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externalReferences>
    <externalReference r:id="rId2"/>
  </externalReferences>
  <definedNames>
    <definedName name="_xlnm._FilterDatabase" localSheetId="0" hidden="1">Worksheet!$A$2:$AO$2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<sst xmlns="http://schemas.openxmlformats.org/spreadsheetml/2006/main" count="98" uniqueCount="98">
  <si>
    <r>
      <t>宁德市公安局</t>
    </r>
    <r>
      <rPr>
        <b/>
        <sz val="14"/>
        <color rgb="FF000000"/>
        <rFont val="Calibri"/>
        <charset val="134"/>
      </rPr>
      <t>2025</t>
    </r>
    <r>
      <rPr>
        <b/>
        <sz val="14"/>
        <color rgb="FF000000"/>
        <rFont val="宋体"/>
        <charset val="134"/>
      </rPr>
      <t>年公开招聘警务辅助人员
第二批补录综合成绩名单</t>
    </r>
  </si>
  <si>
    <t>序号</t>
  </si>
  <si>
    <t>准考证号</t>
  </si>
  <si>
    <t>性别</t>
  </si>
  <si>
    <t>笔试成绩</t>
  </si>
  <si>
    <t>面试成绩</t>
  </si>
  <si>
    <t>综合成绩</t>
  </si>
  <si>
    <t>排名</t>
  </si>
  <si>
    <t>1</t>
  </si>
  <si>
    <t>20250070309</t>
  </si>
  <si>
    <t>2</t>
  </si>
  <si>
    <t>20250070806</t>
  </si>
  <si>
    <t>3</t>
  </si>
  <si>
    <t>20250070910</t>
  </si>
  <si>
    <t>4</t>
  </si>
  <si>
    <t>20250070915</t>
  </si>
  <si>
    <t>5</t>
  </si>
  <si>
    <t>20250070208</t>
  </si>
  <si>
    <t>6</t>
  </si>
  <si>
    <t>20250070610</t>
  </si>
  <si>
    <t>7</t>
  </si>
  <si>
    <t>20250070218</t>
  </si>
  <si>
    <t>8</t>
  </si>
  <si>
    <t>20250070514</t>
  </si>
  <si>
    <t>9</t>
  </si>
  <si>
    <t>20250070223</t>
  </si>
  <si>
    <t>10</t>
  </si>
  <si>
    <t>20250070120</t>
  </si>
  <si>
    <t>11</t>
  </si>
  <si>
    <t>20250070705</t>
  </si>
  <si>
    <t>12</t>
  </si>
  <si>
    <t>20250070112</t>
  </si>
  <si>
    <t>14</t>
  </si>
  <si>
    <t>20250070623</t>
  </si>
  <si>
    <t>15</t>
  </si>
  <si>
    <t>20250070618</t>
  </si>
  <si>
    <t>16</t>
  </si>
  <si>
    <t>20250070712</t>
  </si>
  <si>
    <t>17</t>
  </si>
  <si>
    <t>20250070704</t>
  </si>
  <si>
    <t>18</t>
  </si>
  <si>
    <t>20250071002</t>
  </si>
  <si>
    <t>19</t>
  </si>
  <si>
    <t>20250070215</t>
  </si>
  <si>
    <t>20</t>
  </si>
  <si>
    <t>20250071008</t>
  </si>
  <si>
    <t>22</t>
  </si>
  <si>
    <t>20250070921</t>
  </si>
  <si>
    <t>23</t>
  </si>
  <si>
    <t>20250070715</t>
  </si>
  <si>
    <t>25</t>
  </si>
  <si>
    <t>20250070916</t>
  </si>
  <si>
    <t>26</t>
  </si>
  <si>
    <t>20250070114</t>
  </si>
  <si>
    <t>27</t>
  </si>
  <si>
    <t>20250070421</t>
  </si>
  <si>
    <t>28</t>
  </si>
  <si>
    <t>20250070804</t>
  </si>
  <si>
    <t>29</t>
  </si>
  <si>
    <t>20250070402</t>
  </si>
  <si>
    <t>30</t>
  </si>
  <si>
    <t>20250070620</t>
  </si>
  <si>
    <t>31</t>
  </si>
  <si>
    <t>20250070717</t>
  </si>
  <si>
    <t>32</t>
  </si>
  <si>
    <t>20250070503</t>
  </si>
  <si>
    <t>33</t>
  </si>
  <si>
    <t>20250070723</t>
  </si>
  <si>
    <t>34</t>
  </si>
  <si>
    <t>20250070920</t>
  </si>
  <si>
    <t>35</t>
  </si>
  <si>
    <t>20250070619</t>
  </si>
  <si>
    <t>37</t>
  </si>
  <si>
    <t>20250070905</t>
  </si>
  <si>
    <t>38</t>
  </si>
  <si>
    <t>20250070606</t>
  </si>
  <si>
    <t>39</t>
  </si>
  <si>
    <t>20250070805</t>
  </si>
  <si>
    <t>40</t>
  </si>
  <si>
    <t>20250070101</t>
  </si>
  <si>
    <t>42</t>
  </si>
  <si>
    <t>20250071001</t>
  </si>
  <si>
    <t>43</t>
  </si>
  <si>
    <t>20250070501</t>
  </si>
  <si>
    <t>44</t>
  </si>
  <si>
    <t>20250071018</t>
  </si>
  <si>
    <t>45</t>
  </si>
  <si>
    <t>20250070720</t>
  </si>
  <si>
    <t>46</t>
  </si>
  <si>
    <t>20250070515</t>
  </si>
  <si>
    <t>47</t>
  </si>
  <si>
    <t>20250070722</t>
  </si>
  <si>
    <t>48</t>
  </si>
  <si>
    <t>20250070108</t>
  </si>
  <si>
    <t>49</t>
  </si>
  <si>
    <t>20250070415</t>
  </si>
  <si>
    <t>50</t>
  </si>
  <si>
    <t>20250070409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</si>
</sst>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4"/>
      <color rgb="FF000000"/>
      <name val="宋体"/>
      <charset val="134"/>
    </font>
    <font>
      <b/>
      <sz val="14"/>
      <color rgb="FF000000"/>
      <name val="Calibri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3433;&#23616;&#36741;&#35686;-&#34917;&#24405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">
          <cell r="A1" t="str">
            <v>准考证号</v>
          </cell>
          <cell r="B1" t="str">
            <v>[基本信息]性别</v>
          </cell>
        </row>
        <row r="2">
          <cell r="A2" t="str">
            <v>20250070715</v>
          </cell>
          <cell r="B2" t="str">
            <v>男性</v>
          </cell>
        </row>
        <row r="3">
          <cell r="A3" t="str">
            <v>20250070620</v>
          </cell>
          <cell r="B3" t="str">
            <v>男性</v>
          </cell>
        </row>
        <row r="4">
          <cell r="A4" t="str">
            <v>20250070619</v>
          </cell>
          <cell r="B4" t="str">
            <v>男性</v>
          </cell>
        </row>
        <row r="5">
          <cell r="A5" t="str">
            <v>20250070805</v>
          </cell>
          <cell r="B5" t="str">
            <v>男性</v>
          </cell>
        </row>
        <row r="6">
          <cell r="A6" t="str">
            <v>20250070409</v>
          </cell>
          <cell r="B6" t="str">
            <v>男性</v>
          </cell>
        </row>
        <row r="7">
          <cell r="A7" t="str">
            <v>20250070215</v>
          </cell>
          <cell r="B7" t="str">
            <v>男性</v>
          </cell>
        </row>
        <row r="8">
          <cell r="A8" t="str">
            <v>20250071018</v>
          </cell>
          <cell r="B8" t="str">
            <v>女性</v>
          </cell>
        </row>
        <row r="9">
          <cell r="A9" t="str">
            <v>20250070108</v>
          </cell>
          <cell r="B9" t="str">
            <v>女性</v>
          </cell>
        </row>
        <row r="10">
          <cell r="A10" t="str">
            <v>20250070101</v>
          </cell>
          <cell r="B10" t="str">
            <v>女性</v>
          </cell>
        </row>
        <row r="11">
          <cell r="A11" t="str">
            <v>20250070722</v>
          </cell>
          <cell r="B11" t="str">
            <v>女性</v>
          </cell>
        </row>
        <row r="12">
          <cell r="A12" t="str">
            <v>20250070218</v>
          </cell>
          <cell r="B12" t="str">
            <v>男性</v>
          </cell>
        </row>
        <row r="13">
          <cell r="A13" t="str">
            <v>20250070712</v>
          </cell>
          <cell r="B13" t="str">
            <v>男性</v>
          </cell>
        </row>
        <row r="14">
          <cell r="A14" t="str">
            <v>20250070921</v>
          </cell>
          <cell r="B14" t="str">
            <v>女性</v>
          </cell>
        </row>
        <row r="15">
          <cell r="A15" t="str">
            <v>20250070421</v>
          </cell>
          <cell r="B15" t="str">
            <v>女性</v>
          </cell>
        </row>
        <row r="16">
          <cell r="A16" t="str">
            <v>20250070606</v>
          </cell>
          <cell r="B16" t="str">
            <v>男性</v>
          </cell>
        </row>
        <row r="17">
          <cell r="A17" t="str">
            <v>20250070720</v>
          </cell>
          <cell r="B17" t="str">
            <v>男性</v>
          </cell>
        </row>
        <row r="18">
          <cell r="A18" t="str">
            <v>20250070806</v>
          </cell>
          <cell r="B18" t="str">
            <v>女性</v>
          </cell>
        </row>
        <row r="19">
          <cell r="A19" t="str">
            <v>20250070705</v>
          </cell>
          <cell r="B19" t="str">
            <v>女性</v>
          </cell>
        </row>
        <row r="20">
          <cell r="A20" t="str">
            <v>20250070804</v>
          </cell>
          <cell r="B20" t="str">
            <v>女性</v>
          </cell>
        </row>
        <row r="21">
          <cell r="A21" t="str">
            <v>20250070503</v>
          </cell>
          <cell r="B21" t="str">
            <v>女性</v>
          </cell>
        </row>
        <row r="22">
          <cell r="A22" t="str">
            <v>20250070723</v>
          </cell>
          <cell r="B22" t="str">
            <v>男性</v>
          </cell>
        </row>
        <row r="23">
          <cell r="A23" t="str">
            <v>20250070920</v>
          </cell>
          <cell r="B23" t="str">
            <v>女性</v>
          </cell>
        </row>
        <row r="24">
          <cell r="A24" t="str">
            <v>20250070905</v>
          </cell>
          <cell r="B24" t="str">
            <v>女性</v>
          </cell>
        </row>
        <row r="25">
          <cell r="A25" t="str">
            <v>20250071001</v>
          </cell>
          <cell r="B25" t="str">
            <v>女性</v>
          </cell>
        </row>
        <row r="26">
          <cell r="A26" t="str">
            <v>20250070501</v>
          </cell>
          <cell r="B26" t="str">
            <v>男性</v>
          </cell>
        </row>
        <row r="27">
          <cell r="A27" t="str">
            <v>20250070704</v>
          </cell>
          <cell r="B27" t="str">
            <v>男性</v>
          </cell>
        </row>
        <row r="28">
          <cell r="A28" t="str">
            <v>20250070515</v>
          </cell>
          <cell r="B28" t="str">
            <v>男性</v>
          </cell>
        </row>
        <row r="29">
          <cell r="A29" t="str">
            <v>20250070415</v>
          </cell>
          <cell r="B29" t="str">
            <v>男性</v>
          </cell>
        </row>
        <row r="30">
          <cell r="A30" t="str">
            <v>20250070916</v>
          </cell>
          <cell r="B30" t="str">
            <v>女性</v>
          </cell>
        </row>
        <row r="31">
          <cell r="A31" t="str">
            <v>20250070309</v>
          </cell>
          <cell r="B31" t="str">
            <v>女性</v>
          </cell>
        </row>
        <row r="32">
          <cell r="A32" t="str">
            <v>20250070910</v>
          </cell>
          <cell r="B32" t="str">
            <v>女性</v>
          </cell>
        </row>
        <row r="33">
          <cell r="A33" t="str">
            <v>20250070208</v>
          </cell>
          <cell r="B33" t="str">
            <v>女性</v>
          </cell>
        </row>
        <row r="34">
          <cell r="A34" t="str">
            <v>20250070623</v>
          </cell>
          <cell r="B34" t="str">
            <v>女性</v>
          </cell>
        </row>
        <row r="35">
          <cell r="A35" t="str">
            <v>20250071002</v>
          </cell>
          <cell r="B35" t="str">
            <v>女性</v>
          </cell>
        </row>
        <row r="36">
          <cell r="A36" t="str">
            <v>20250070610</v>
          </cell>
          <cell r="B36" t="str">
            <v>女性</v>
          </cell>
        </row>
        <row r="37">
          <cell r="A37" t="str">
            <v>20250070112</v>
          </cell>
          <cell r="B37" t="str">
            <v>女性</v>
          </cell>
        </row>
        <row r="38">
          <cell r="A38" t="str">
            <v>20250070114</v>
          </cell>
          <cell r="B38" t="str">
            <v>女性</v>
          </cell>
        </row>
        <row r="39">
          <cell r="A39" t="str">
            <v>20250070402</v>
          </cell>
          <cell r="B39" t="str">
            <v>女性</v>
          </cell>
        </row>
        <row r="40">
          <cell r="A40" t="str">
            <v>20250070514</v>
          </cell>
          <cell r="B40" t="str">
            <v>女性</v>
          </cell>
        </row>
        <row r="41">
          <cell r="A41" t="str">
            <v>20250070223</v>
          </cell>
          <cell r="B41" t="str">
            <v>女性</v>
          </cell>
        </row>
        <row r="42">
          <cell r="A42" t="str">
            <v>20250070120</v>
          </cell>
          <cell r="B42" t="str">
            <v>女性</v>
          </cell>
        </row>
        <row r="43">
          <cell r="A43" t="str">
            <v>20250070618</v>
          </cell>
          <cell r="B43" t="str">
            <v>女性</v>
          </cell>
        </row>
        <row r="44">
          <cell r="A44" t="str">
            <v>20250070915</v>
          </cell>
          <cell r="B44" t="str">
            <v>男性</v>
          </cell>
        </row>
        <row r="45">
          <cell r="A45" t="str">
            <v>20250070717</v>
          </cell>
          <cell r="B45" t="str">
            <v>男性</v>
          </cell>
        </row>
        <row r="46">
          <cell r="A46" t="str">
            <v>20250071008</v>
          </cell>
          <cell r="B46" t="str">
            <v>男性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7"/>
  <sheetViews>
    <sheetView tabSelected="1" workbookViewId="0">
      <selection activeCell="K36" sqref="K36"/>
    </sheetView>
  </sheetViews>
  <sheetFormatPr defaultColWidth="9" defaultRowHeight="23" customHeight="1" outlineLevelCol="6"/>
  <cols>
    <col min="1" max="1" width="7.71428571428571" style="2" customWidth="1"/>
    <col min="2" max="2" width="16" style="3" customWidth="1"/>
    <col min="3" max="3" width="7.71428571428571" style="4" customWidth="1"/>
    <col min="4" max="6" width="12.8571428571429" style="5" customWidth="1"/>
    <col min="7" max="7" width="8.85714285714286" style="2" customWidth="1"/>
    <col min="8" max="16384" width="9" style="1"/>
  </cols>
  <sheetData>
    <row r="1" ht="46" customHeight="1" spans="1:7">
      <c r="A1" s="6" t="s">
        <v>0</v>
      </c>
      <c r="B1" s="7"/>
      <c r="C1" s="4"/>
      <c r="D1" s="8"/>
      <c r="E1" s="8"/>
      <c r="F1" s="8"/>
      <c r="G1" s="8"/>
    </row>
    <row r="2" ht="34" customHeight="1" spans="1:7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9" t="s">
        <v>7</v>
      </c>
    </row>
    <row r="3" s="1" customFormat="1" customHeight="1" spans="1:7">
      <c r="A3" s="13" t="s">
        <v>8</v>
      </c>
      <c r="B3" s="14" t="s">
        <v>9</v>
      </c>
      <c r="C3" s="15" t="str">
        <f>VLOOKUP(B3,[1]Worksheet!$A:$B,2,FALSE)</f>
        <v>女性</v>
      </c>
      <c r="D3" s="16">
        <v>70.7</v>
      </c>
      <c r="E3" s="17">
        <v>82.83</v>
      </c>
      <c r="F3" s="18">
        <v>153.53</v>
      </c>
      <c r="G3" s="19">
        <v>1</v>
      </c>
    </row>
    <row r="4" s="1" customFormat="1" customHeight="1" spans="1:7">
      <c r="A4" s="13" t="s">
        <v>10</v>
      </c>
      <c r="B4" s="14" t="s">
        <v>11</v>
      </c>
      <c r="C4" s="15" t="str">
        <f>VLOOKUP(B4,[1]Worksheet!$A:$B,2,FALSE)</f>
        <v>女性</v>
      </c>
      <c r="D4" s="16">
        <v>74.4</v>
      </c>
      <c r="E4" s="17">
        <v>78.67</v>
      </c>
      <c r="F4" s="18">
        <v>153.07</v>
      </c>
      <c r="G4" s="19">
        <v>2</v>
      </c>
    </row>
    <row r="5" s="1" customFormat="1" customHeight="1" spans="1:7">
      <c r="A5" s="13" t="s">
        <v>12</v>
      </c>
      <c r="B5" s="14" t="s">
        <v>13</v>
      </c>
      <c r="C5" s="15" t="str">
        <f>VLOOKUP(B5,[1]Worksheet!$A:$B,2,FALSE)</f>
        <v>女性</v>
      </c>
      <c r="D5" s="16">
        <v>68.7</v>
      </c>
      <c r="E5" s="17">
        <v>82.5</v>
      </c>
      <c r="F5" s="18">
        <v>151.2</v>
      </c>
      <c r="G5" s="19">
        <v>3</v>
      </c>
    </row>
    <row r="6" s="1" customFormat="1" customHeight="1" spans="1:7">
      <c r="A6" s="13" t="s">
        <v>14</v>
      </c>
      <c r="B6" s="14" t="s">
        <v>15</v>
      </c>
      <c r="C6" s="15" t="str">
        <f>VLOOKUP(B6,[1]Worksheet!$A:$B,2,FALSE)</f>
        <v>男性</v>
      </c>
      <c r="D6" s="16">
        <v>68.1</v>
      </c>
      <c r="E6" s="17">
        <v>80.17</v>
      </c>
      <c r="F6" s="18">
        <v>148.27</v>
      </c>
      <c r="G6" s="19">
        <v>4</v>
      </c>
    </row>
    <row r="7" s="1" customFormat="1" customHeight="1" spans="1:7">
      <c r="A7" s="13" t="s">
        <v>16</v>
      </c>
      <c r="B7" s="14" t="s">
        <v>17</v>
      </c>
      <c r="C7" s="15" t="str">
        <f>VLOOKUP(B7,[1]Worksheet!$A:$B,2,FALSE)</f>
        <v>女性</v>
      </c>
      <c r="D7" s="16">
        <v>73.4</v>
      </c>
      <c r="E7" s="17">
        <v>73.6</v>
      </c>
      <c r="F7" s="18">
        <v>147</v>
      </c>
      <c r="G7" s="19">
        <v>5</v>
      </c>
    </row>
    <row r="8" s="1" customFormat="1" customHeight="1" spans="1:7">
      <c r="A8" s="13" t="s">
        <v>18</v>
      </c>
      <c r="B8" s="14" t="s">
        <v>19</v>
      </c>
      <c r="C8" s="15" t="str">
        <f>VLOOKUP(B8,[1]Worksheet!$A:$B,2,FALSE)</f>
        <v>女性</v>
      </c>
      <c r="D8" s="16">
        <v>70.2</v>
      </c>
      <c r="E8" s="17">
        <v>75.17</v>
      </c>
      <c r="F8" s="18">
        <v>145.37</v>
      </c>
      <c r="G8" s="19">
        <v>6</v>
      </c>
    </row>
    <row r="9" s="1" customFormat="1" customHeight="1" spans="1:7">
      <c r="A9" s="13" t="s">
        <v>20</v>
      </c>
      <c r="B9" s="14" t="s">
        <v>21</v>
      </c>
      <c r="C9" s="15" t="str">
        <f>VLOOKUP(B9,[1]Worksheet!$A:$B,2,FALSE)</f>
        <v>男性</v>
      </c>
      <c r="D9" s="16">
        <v>64.6</v>
      </c>
      <c r="E9" s="17">
        <v>79.6</v>
      </c>
      <c r="F9" s="18">
        <v>144.2</v>
      </c>
      <c r="G9" s="19">
        <v>7</v>
      </c>
    </row>
    <row r="10" s="1" customFormat="1" customHeight="1" spans="1:7">
      <c r="A10" s="13" t="s">
        <v>22</v>
      </c>
      <c r="B10" s="14" t="s">
        <v>23</v>
      </c>
      <c r="C10" s="15" t="str">
        <f>VLOOKUP(B10,[1]Worksheet!$A:$B,2,FALSE)</f>
        <v>女性</v>
      </c>
      <c r="D10" s="16">
        <v>67.6</v>
      </c>
      <c r="E10" s="17">
        <v>76.17</v>
      </c>
      <c r="F10" s="18">
        <v>143.77</v>
      </c>
      <c r="G10" s="19">
        <v>8</v>
      </c>
    </row>
    <row r="11" s="1" customFormat="1" customHeight="1" spans="1:7">
      <c r="A11" s="13" t="s">
        <v>24</v>
      </c>
      <c r="B11" s="14" t="s">
        <v>25</v>
      </c>
      <c r="C11" s="15" t="str">
        <f>VLOOKUP(B11,[1]Worksheet!$A:$B,2,FALSE)</f>
        <v>女性</v>
      </c>
      <c r="D11" s="16">
        <v>63.5</v>
      </c>
      <c r="E11" s="17">
        <v>79.67</v>
      </c>
      <c r="F11" s="18">
        <v>143.17</v>
      </c>
      <c r="G11" s="19">
        <v>9</v>
      </c>
    </row>
    <row r="12" s="1" customFormat="1" customHeight="1" spans="1:7">
      <c r="A12" s="13" t="s">
        <v>26</v>
      </c>
      <c r="B12" s="14" t="s">
        <v>27</v>
      </c>
      <c r="C12" s="15" t="str">
        <f>VLOOKUP(B12,[1]Worksheet!$A:$B,2,FALSE)</f>
        <v>女性</v>
      </c>
      <c r="D12" s="16">
        <v>64.5</v>
      </c>
      <c r="E12" s="17">
        <v>78.33</v>
      </c>
      <c r="F12" s="18">
        <v>142.83</v>
      </c>
      <c r="G12" s="19">
        <v>10</v>
      </c>
    </row>
    <row r="13" s="1" customFormat="1" customHeight="1" spans="1:7">
      <c r="A13" s="13" t="s">
        <v>28</v>
      </c>
      <c r="B13" s="14" t="s">
        <v>29</v>
      </c>
      <c r="C13" s="15" t="str">
        <f>VLOOKUP(B13,[1]Worksheet!$A:$B,2,FALSE)</f>
        <v>女性</v>
      </c>
      <c r="D13" s="16">
        <v>65.4</v>
      </c>
      <c r="E13" s="17">
        <v>77.33</v>
      </c>
      <c r="F13" s="18">
        <v>142.73</v>
      </c>
      <c r="G13" s="19">
        <v>11</v>
      </c>
    </row>
    <row r="14" s="1" customFormat="1" customHeight="1" spans="1:7">
      <c r="A14" s="13" t="s">
        <v>30</v>
      </c>
      <c r="B14" s="14" t="s">
        <v>31</v>
      </c>
      <c r="C14" s="15" t="str">
        <f>VLOOKUP(B14,[1]Worksheet!$A:$B,2,FALSE)</f>
        <v>女性</v>
      </c>
      <c r="D14" s="16">
        <v>64.9</v>
      </c>
      <c r="E14" s="17">
        <v>77.67</v>
      </c>
      <c r="F14" s="18">
        <v>142.57</v>
      </c>
      <c r="G14" s="19">
        <v>12</v>
      </c>
    </row>
    <row r="15" s="1" customFormat="1" ht="21" customHeight="1" spans="1:7">
      <c r="A15" s="13" t="s">
        <v>32</v>
      </c>
      <c r="B15" s="14" t="s">
        <v>33</v>
      </c>
      <c r="C15" s="15" t="str">
        <f>VLOOKUP(B15,[1]Worksheet!$A:$B,2,FALSE)</f>
        <v>女性</v>
      </c>
      <c r="D15" s="16">
        <v>68.4</v>
      </c>
      <c r="E15" s="17">
        <v>73.67</v>
      </c>
      <c r="F15" s="18">
        <v>142.07</v>
      </c>
      <c r="G15" s="19">
        <v>13</v>
      </c>
    </row>
    <row r="16" s="1" customFormat="1" ht="21" customHeight="1" spans="1:7">
      <c r="A16" s="13" t="s">
        <v>34</v>
      </c>
      <c r="B16" s="14" t="s">
        <v>35</v>
      </c>
      <c r="C16" s="15" t="str">
        <f>VLOOKUP(B16,[1]Worksheet!$A:$B,2,FALSE)</f>
        <v>女性</v>
      </c>
      <c r="D16" s="16">
        <v>64.5</v>
      </c>
      <c r="E16" s="17">
        <v>77.5</v>
      </c>
      <c r="F16" s="18">
        <v>142</v>
      </c>
      <c r="G16" s="19">
        <v>14</v>
      </c>
    </row>
    <row r="17" s="1" customFormat="1" customHeight="1" spans="1:7">
      <c r="A17" s="13" t="s">
        <v>36</v>
      </c>
      <c r="B17" s="14" t="s">
        <v>37</v>
      </c>
      <c r="C17" s="15" t="str">
        <f>VLOOKUP(B17,[1]Worksheet!$A:$B,2,FALSE)</f>
        <v>男性</v>
      </c>
      <c r="D17" s="16">
        <v>61.2</v>
      </c>
      <c r="E17" s="17">
        <v>79.33</v>
      </c>
      <c r="F17" s="18">
        <v>140.53</v>
      </c>
      <c r="G17" s="19">
        <v>15</v>
      </c>
    </row>
    <row r="18" s="1" customFormat="1" customHeight="1" spans="1:7">
      <c r="A18" s="13" t="s">
        <v>38</v>
      </c>
      <c r="B18" s="14" t="s">
        <v>39</v>
      </c>
      <c r="C18" s="15" t="str">
        <f>VLOOKUP(B18,[1]Worksheet!$A:$B,2,FALSE)</f>
        <v>男性</v>
      </c>
      <c r="D18" s="16">
        <v>70.7</v>
      </c>
      <c r="E18" s="17">
        <v>69</v>
      </c>
      <c r="F18" s="18">
        <v>139.7</v>
      </c>
      <c r="G18" s="19">
        <v>16</v>
      </c>
    </row>
    <row r="19" s="1" customFormat="1" customHeight="1" spans="1:7">
      <c r="A19" s="13" t="s">
        <v>40</v>
      </c>
      <c r="B19" s="14" t="s">
        <v>41</v>
      </c>
      <c r="C19" s="15" t="str">
        <f>VLOOKUP(B19,[1]Worksheet!$A:$B,2,FALSE)</f>
        <v>女性</v>
      </c>
      <c r="D19" s="16">
        <v>70</v>
      </c>
      <c r="E19" s="17">
        <v>69.5</v>
      </c>
      <c r="F19" s="18">
        <v>139.5</v>
      </c>
      <c r="G19" s="19">
        <v>17</v>
      </c>
    </row>
    <row r="20" s="1" customFormat="1" customHeight="1" spans="1:7">
      <c r="A20" s="13" t="s">
        <v>42</v>
      </c>
      <c r="B20" s="14" t="s">
        <v>43</v>
      </c>
      <c r="C20" s="15" t="str">
        <f>VLOOKUP(B20,[1]Worksheet!$A:$B,2,FALSE)</f>
        <v>男性</v>
      </c>
      <c r="D20" s="16">
        <v>65.5</v>
      </c>
      <c r="E20" s="18">
        <v>73</v>
      </c>
      <c r="F20" s="18">
        <v>138.5</v>
      </c>
      <c r="G20" s="19">
        <v>18</v>
      </c>
    </row>
    <row r="21" s="1" customFormat="1" customHeight="1" spans="1:7">
      <c r="A21" s="13" t="s">
        <v>44</v>
      </c>
      <c r="B21" s="14" t="s">
        <v>45</v>
      </c>
      <c r="C21" s="15" t="str">
        <f>VLOOKUP(B21,[1]Worksheet!$A:$B,2,FALSE)</f>
        <v>男性</v>
      </c>
      <c r="D21" s="16">
        <v>61.6</v>
      </c>
      <c r="E21" s="17">
        <v>76.33</v>
      </c>
      <c r="F21" s="18">
        <v>137.93</v>
      </c>
      <c r="G21" s="19">
        <v>19</v>
      </c>
    </row>
    <row r="22" s="1" customFormat="1" customHeight="1" spans="1:7">
      <c r="A22" s="13" t="s">
        <v>46</v>
      </c>
      <c r="B22" s="14" t="s">
        <v>47</v>
      </c>
      <c r="C22" s="15" t="str">
        <f>VLOOKUP(B22,[1]Worksheet!$A:$B,2,FALSE)</f>
        <v>女性</v>
      </c>
      <c r="D22" s="16">
        <v>62.3</v>
      </c>
      <c r="E22" s="17">
        <v>75.43</v>
      </c>
      <c r="F22" s="18">
        <v>137.73</v>
      </c>
      <c r="G22" s="19">
        <v>20</v>
      </c>
    </row>
    <row r="23" s="1" customFormat="1" customHeight="1" spans="1:7">
      <c r="A23" s="13" t="s">
        <v>48</v>
      </c>
      <c r="B23" s="14" t="s">
        <v>49</v>
      </c>
      <c r="C23" s="15" t="str">
        <f>VLOOKUP(B23,[1]Worksheet!$A:$B,2,FALSE)</f>
        <v>男性</v>
      </c>
      <c r="D23" s="16">
        <v>67.5</v>
      </c>
      <c r="E23" s="18">
        <v>69.67</v>
      </c>
      <c r="F23" s="18">
        <v>137.17</v>
      </c>
      <c r="G23" s="19">
        <v>21</v>
      </c>
    </row>
    <row r="24" s="1" customFormat="1" customHeight="1" spans="1:7">
      <c r="A24" s="13" t="s">
        <v>50</v>
      </c>
      <c r="B24" s="14" t="s">
        <v>51</v>
      </c>
      <c r="C24" s="15" t="str">
        <f>VLOOKUP(B24,[1]Worksheet!$A:$B,2,FALSE)</f>
        <v>女性</v>
      </c>
      <c r="D24" s="16">
        <v>68.1</v>
      </c>
      <c r="E24" s="17">
        <v>69</v>
      </c>
      <c r="F24" s="18">
        <v>137.1</v>
      </c>
      <c r="G24" s="19">
        <v>22</v>
      </c>
    </row>
    <row r="25" s="1" customFormat="1" customHeight="1" spans="1:7">
      <c r="A25" s="13" t="s">
        <v>52</v>
      </c>
      <c r="B25" s="14" t="s">
        <v>53</v>
      </c>
      <c r="C25" s="15" t="str">
        <f>VLOOKUP(B25,[1]Worksheet!$A:$B,2,FALSE)</f>
        <v>女性</v>
      </c>
      <c r="D25" s="16">
        <v>61.2</v>
      </c>
      <c r="E25" s="17">
        <v>75.33</v>
      </c>
      <c r="F25" s="18">
        <v>136.53</v>
      </c>
      <c r="G25" s="19">
        <v>23</v>
      </c>
    </row>
    <row r="26" s="1" customFormat="1" customHeight="1" spans="1:7">
      <c r="A26" s="13" t="s">
        <v>54</v>
      </c>
      <c r="B26" s="14" t="s">
        <v>55</v>
      </c>
      <c r="C26" s="15" t="str">
        <f>VLOOKUP(B26,[1]Worksheet!$A:$B,2,FALSE)</f>
        <v>女性</v>
      </c>
      <c r="D26" s="16">
        <v>61.7</v>
      </c>
      <c r="E26" s="17">
        <v>73.5</v>
      </c>
      <c r="F26" s="18">
        <v>135.2</v>
      </c>
      <c r="G26" s="19">
        <v>24</v>
      </c>
    </row>
    <row r="27" s="1" customFormat="1" customHeight="1" spans="1:7">
      <c r="A27" s="13" t="s">
        <v>56</v>
      </c>
      <c r="B27" s="14" t="s">
        <v>57</v>
      </c>
      <c r="C27" s="15" t="str">
        <f>VLOOKUP(B27,[1]Worksheet!$A:$B,2,FALSE)</f>
        <v>女性</v>
      </c>
      <c r="D27" s="16">
        <v>58.2</v>
      </c>
      <c r="E27" s="17">
        <v>76.83</v>
      </c>
      <c r="F27" s="18">
        <v>135.03</v>
      </c>
      <c r="G27" s="19">
        <v>25</v>
      </c>
    </row>
    <row r="28" s="1" customFormat="1" customHeight="1" spans="1:7">
      <c r="A28" s="13" t="s">
        <v>58</v>
      </c>
      <c r="B28" s="14" t="s">
        <v>59</v>
      </c>
      <c r="C28" s="15" t="str">
        <f>VLOOKUP(B28,[1]Worksheet!$A:$B,2,FALSE)</f>
        <v>女性</v>
      </c>
      <c r="D28" s="16">
        <v>62.5</v>
      </c>
      <c r="E28" s="17">
        <v>72.5</v>
      </c>
      <c r="F28" s="18">
        <v>135</v>
      </c>
      <c r="G28" s="19">
        <v>26</v>
      </c>
    </row>
    <row r="29" s="1" customFormat="1" customHeight="1" spans="1:7">
      <c r="A29" s="13" t="s">
        <v>60</v>
      </c>
      <c r="B29" s="14" t="s">
        <v>61</v>
      </c>
      <c r="C29" s="15" t="str">
        <f>VLOOKUP(B29,[1]Worksheet!$A:$B,2,FALSE)</f>
        <v>男性</v>
      </c>
      <c r="D29" s="16">
        <v>65.7</v>
      </c>
      <c r="E29" s="18">
        <v>69.17</v>
      </c>
      <c r="F29" s="18">
        <v>134.87</v>
      </c>
      <c r="G29" s="19">
        <v>27</v>
      </c>
    </row>
    <row r="30" s="1" customFormat="1" customHeight="1" spans="1:7">
      <c r="A30" s="13" t="s">
        <v>62</v>
      </c>
      <c r="B30" s="14" t="s">
        <v>63</v>
      </c>
      <c r="C30" s="15" t="str">
        <f>VLOOKUP(B30,[1]Worksheet!$A:$B,2,FALSE)</f>
        <v>男性</v>
      </c>
      <c r="D30" s="16">
        <v>58</v>
      </c>
      <c r="E30" s="17">
        <v>75.83</v>
      </c>
      <c r="F30" s="18">
        <v>133.83</v>
      </c>
      <c r="G30" s="19">
        <v>28</v>
      </c>
    </row>
    <row r="31" s="1" customFormat="1" customHeight="1" spans="1:7">
      <c r="A31" s="13" t="s">
        <v>64</v>
      </c>
      <c r="B31" s="14" t="s">
        <v>65</v>
      </c>
      <c r="C31" s="15" t="str">
        <f>VLOOKUP(B31,[1]Worksheet!$A:$B,2,FALSE)</f>
        <v>女性</v>
      </c>
      <c r="D31" s="16">
        <v>61.4</v>
      </c>
      <c r="E31" s="17">
        <v>72.17</v>
      </c>
      <c r="F31" s="18">
        <v>133.57</v>
      </c>
      <c r="G31" s="19">
        <v>29</v>
      </c>
    </row>
    <row r="32" s="1" customFormat="1" customHeight="1" spans="1:7">
      <c r="A32" s="13" t="s">
        <v>66</v>
      </c>
      <c r="B32" s="14" t="s">
        <v>67</v>
      </c>
      <c r="C32" s="15" t="str">
        <f>VLOOKUP(B32,[1]Worksheet!$A:$B,2,FALSE)</f>
        <v>男性</v>
      </c>
      <c r="D32" s="16">
        <v>57.3</v>
      </c>
      <c r="E32" s="17">
        <v>73.83</v>
      </c>
      <c r="F32" s="18">
        <v>131.13</v>
      </c>
      <c r="G32" s="19">
        <v>30</v>
      </c>
    </row>
    <row r="33" s="1" customFormat="1" customHeight="1" spans="1:7">
      <c r="A33" s="13" t="s">
        <v>68</v>
      </c>
      <c r="B33" s="14" t="s">
        <v>69</v>
      </c>
      <c r="C33" s="15" t="str">
        <f>VLOOKUP(B33,[1]Worksheet!$A:$B,2,FALSE)</f>
        <v>女性</v>
      </c>
      <c r="D33" s="16">
        <v>58.4</v>
      </c>
      <c r="E33" s="17">
        <v>72.67</v>
      </c>
      <c r="F33" s="18">
        <v>131.07</v>
      </c>
      <c r="G33" s="19">
        <v>31</v>
      </c>
    </row>
    <row r="34" s="1" customFormat="1" customHeight="1" spans="1:7">
      <c r="A34" s="13" t="s">
        <v>70</v>
      </c>
      <c r="B34" s="14" t="s">
        <v>71</v>
      </c>
      <c r="C34" s="15" t="str">
        <f>VLOOKUP(B34,[1]Worksheet!$A:$B,2,FALSE)</f>
        <v>男性</v>
      </c>
      <c r="D34" s="16">
        <v>63.4</v>
      </c>
      <c r="E34" s="18">
        <v>67.5</v>
      </c>
      <c r="F34" s="18">
        <v>130.9</v>
      </c>
      <c r="G34" s="19">
        <v>32</v>
      </c>
    </row>
    <row r="35" s="1" customFormat="1" customHeight="1" spans="1:7">
      <c r="A35" s="13" t="s">
        <v>72</v>
      </c>
      <c r="B35" s="14" t="s">
        <v>73</v>
      </c>
      <c r="C35" s="15" t="str">
        <f>VLOOKUP(B35,[1]Worksheet!$A:$B,2,FALSE)</f>
        <v>女性</v>
      </c>
      <c r="D35" s="16">
        <v>52.5</v>
      </c>
      <c r="E35" s="17">
        <v>77.67</v>
      </c>
      <c r="F35" s="18">
        <v>130.17</v>
      </c>
      <c r="G35" s="19">
        <v>33</v>
      </c>
    </row>
    <row r="36" s="1" customFormat="1" customHeight="1" spans="1:7">
      <c r="A36" s="13" t="s">
        <v>74</v>
      </c>
      <c r="B36" s="14" t="s">
        <v>75</v>
      </c>
      <c r="C36" s="15" t="str">
        <f>VLOOKUP(B36,[1]Worksheet!$A:$B,2,FALSE)</f>
        <v>男性</v>
      </c>
      <c r="D36" s="16">
        <v>59.3</v>
      </c>
      <c r="E36" s="17">
        <v>70.33</v>
      </c>
      <c r="F36" s="18">
        <v>129.63</v>
      </c>
      <c r="G36" s="19">
        <v>34</v>
      </c>
    </row>
    <row r="37" s="1" customFormat="1" customHeight="1" spans="1:7">
      <c r="A37" s="13" t="s">
        <v>76</v>
      </c>
      <c r="B37" s="14" t="s">
        <v>77</v>
      </c>
      <c r="C37" s="15" t="str">
        <f>VLOOKUP(B37,[1]Worksheet!$A:$B,2,FALSE)</f>
        <v>男性</v>
      </c>
      <c r="D37" s="16">
        <v>59.9</v>
      </c>
      <c r="E37" s="18">
        <v>69.33</v>
      </c>
      <c r="F37" s="18">
        <v>129.23</v>
      </c>
      <c r="G37" s="19">
        <v>35</v>
      </c>
    </row>
    <row r="38" s="1" customFormat="1" customHeight="1" spans="1:7">
      <c r="A38" s="13" t="s">
        <v>78</v>
      </c>
      <c r="B38" s="14" t="s">
        <v>79</v>
      </c>
      <c r="C38" s="15" t="str">
        <f>VLOOKUP(B38,[1]Worksheet!$A:$B,2,FALSE)</f>
        <v>女性</v>
      </c>
      <c r="D38" s="16">
        <v>56.7</v>
      </c>
      <c r="E38" s="17">
        <v>71.67</v>
      </c>
      <c r="F38" s="18">
        <v>128.37</v>
      </c>
      <c r="G38" s="19">
        <v>36</v>
      </c>
    </row>
    <row r="39" s="1" customFormat="1" customHeight="1" spans="1:7">
      <c r="A39" s="13" t="s">
        <v>80</v>
      </c>
      <c r="B39" s="14" t="s">
        <v>81</v>
      </c>
      <c r="C39" s="15" t="str">
        <f>VLOOKUP(B39,[1]Worksheet!$A:$B,2,FALSE)</f>
        <v>女性</v>
      </c>
      <c r="D39" s="16">
        <v>55.6</v>
      </c>
      <c r="E39" s="17">
        <v>72</v>
      </c>
      <c r="F39" s="18">
        <v>127.6</v>
      </c>
      <c r="G39" s="19">
        <v>37</v>
      </c>
    </row>
    <row r="40" s="1" customFormat="1" customHeight="1" spans="1:7">
      <c r="A40" s="13" t="s">
        <v>82</v>
      </c>
      <c r="B40" s="14" t="s">
        <v>83</v>
      </c>
      <c r="C40" s="15" t="str">
        <f>VLOOKUP(B40,[1]Worksheet!$A:$B,2,FALSE)</f>
        <v>男性</v>
      </c>
      <c r="D40" s="16">
        <v>55.4</v>
      </c>
      <c r="E40" s="17">
        <v>72.17</v>
      </c>
      <c r="F40" s="18">
        <v>127.57</v>
      </c>
      <c r="G40" s="19">
        <v>38</v>
      </c>
    </row>
    <row r="41" s="1" customFormat="1" customHeight="1" spans="1:7">
      <c r="A41" s="13" t="s">
        <v>84</v>
      </c>
      <c r="B41" s="14" t="s">
        <v>85</v>
      </c>
      <c r="C41" s="15" t="str">
        <f>VLOOKUP(B41,[1]Worksheet!$A:$B,2,FALSE)</f>
        <v>女性</v>
      </c>
      <c r="D41" s="16">
        <v>52.1</v>
      </c>
      <c r="E41" s="17">
        <v>74.83</v>
      </c>
      <c r="F41" s="18">
        <v>126.93</v>
      </c>
      <c r="G41" s="19">
        <v>39</v>
      </c>
    </row>
    <row r="42" s="1" customFormat="1" customHeight="1" spans="1:7">
      <c r="A42" s="13" t="s">
        <v>86</v>
      </c>
      <c r="B42" s="14" t="s">
        <v>87</v>
      </c>
      <c r="C42" s="15" t="str">
        <f>VLOOKUP(B42,[1]Worksheet!$A:$B,2,FALSE)</f>
        <v>男性</v>
      </c>
      <c r="D42" s="16">
        <v>57.6</v>
      </c>
      <c r="E42" s="17">
        <v>69.13</v>
      </c>
      <c r="F42" s="18">
        <v>126.73</v>
      </c>
      <c r="G42" s="19">
        <v>40</v>
      </c>
    </row>
    <row r="43" s="1" customFormat="1" customHeight="1" spans="1:7">
      <c r="A43" s="13" t="s">
        <v>88</v>
      </c>
      <c r="B43" s="14" t="s">
        <v>89</v>
      </c>
      <c r="C43" s="15" t="str">
        <f>VLOOKUP(B43,[1]Worksheet!$A:$B,2,FALSE)</f>
        <v>男性</v>
      </c>
      <c r="D43" s="16">
        <v>62</v>
      </c>
      <c r="E43" s="17">
        <v>64.33</v>
      </c>
      <c r="F43" s="18">
        <v>126.33</v>
      </c>
      <c r="G43" s="19">
        <v>41</v>
      </c>
    </row>
    <row r="44" s="1" customFormat="1" customHeight="1" spans="1:7">
      <c r="A44" s="13" t="s">
        <v>90</v>
      </c>
      <c r="B44" s="14" t="s">
        <v>91</v>
      </c>
      <c r="C44" s="15" t="str">
        <f>VLOOKUP(B44,[1]Worksheet!$A:$B,2,FALSE)</f>
        <v>女性</v>
      </c>
      <c r="D44" s="16">
        <v>54.8</v>
      </c>
      <c r="E44" s="17">
        <v>70.83</v>
      </c>
      <c r="F44" s="18">
        <v>125.63</v>
      </c>
      <c r="G44" s="19">
        <v>42</v>
      </c>
    </row>
    <row r="45" s="1" customFormat="1" customHeight="1" spans="1:7">
      <c r="A45" s="13" t="s">
        <v>92</v>
      </c>
      <c r="B45" s="14" t="s">
        <v>93</v>
      </c>
      <c r="C45" s="15" t="str">
        <f>VLOOKUP(B45,[1]Worksheet!$A:$B,2,FALSE)</f>
        <v>女性</v>
      </c>
      <c r="D45" s="16">
        <v>51</v>
      </c>
      <c r="E45" s="17">
        <v>74</v>
      </c>
      <c r="F45" s="18">
        <v>125</v>
      </c>
      <c r="G45" s="19">
        <v>43</v>
      </c>
    </row>
    <row r="46" s="1" customFormat="1" customHeight="1" spans="1:7">
      <c r="A46" s="13" t="s">
        <v>94</v>
      </c>
      <c r="B46" s="14" t="s">
        <v>95</v>
      </c>
      <c r="C46" s="15" t="str">
        <f>VLOOKUP(B46,[1]Worksheet!$A:$B,2,FALSE)</f>
        <v>男性</v>
      </c>
      <c r="D46" s="16">
        <v>58.4</v>
      </c>
      <c r="E46" s="17">
        <v>63.67</v>
      </c>
      <c r="F46" s="18">
        <v>122.07</v>
      </c>
      <c r="G46" s="19">
        <v>44</v>
      </c>
    </row>
    <row r="47" s="1" customFormat="1" customHeight="1" spans="1:7">
      <c r="A47" s="13" t="s">
        <v>96</v>
      </c>
      <c r="B47" s="14" t="s">
        <v>97</v>
      </c>
      <c r="C47" s="15" t="str">
        <f>VLOOKUP(B47,[1]Worksheet!$A:$B,2,FALSE)</f>
        <v>男性</v>
      </c>
      <c r="D47" s="16">
        <v>57</v>
      </c>
      <c r="E47" s="18">
        <v>61</v>
      </c>
      <c r="F47" s="18">
        <v>118</v>
      </c>
      <c r="G47" s="19">
        <v>45</v>
      </c>
    </row>
  </sheetData>
  <sheetProtection formatCells="0" formatColumns="0" formatRows="0" insertRows="0" insertColumns="0" insertHyperlinks="0" deleteColumns="0" deleteRows="0" sort="0" autoFilter="0" pivotTables="0"/>
  <sortState ref="A2:AR230">
    <sortCondition ref="A2:A230"/>
    <sortCondition ref="D2:D230" descending="1"/>
  </sortState>
  <mergeCells count="1">
    <mergeCell ref="A1:G1"/>
  </mergeCells>
  <pageMargins left="0.7" right="0.7" top="0.75" bottom="0.75" header="0.3" footer="0.3"/>
  <pageSetup paperSize="1" orientation="portrait"/>
  <headerFooter/>
  <ignoredErrors>
    <ignoredError sqref="A3:B3 A4:B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null</cp:lastModifiedBy>
  <dcterms:created xsi:type="dcterms:W3CDTF">2025-05-08T16:39:00Z</dcterms:created>
  <dcterms:modified xsi:type="dcterms:W3CDTF">2025-06-27T10:01:02Z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20EC1F1B71D74188907656094B6A0965_13</vt:lpwstr>
  </property>
  <property fmtid="{D5CDD505-2E9C-101B-9397-08002B2CF9AE}" pid="3" name="KSOProductBuildVer">
    <vt:lpwstr>2052-12.1.0.21541</vt:lpwstr>
  </property>
</Properties>
</file>