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国投" sheetId="1" r:id="rId1"/>
  </sheets>
  <definedNames>
    <definedName name="_xlnm._FilterDatabase" localSheetId="0" hidden="1">国投!$A$2:$N$4</definedName>
  </definedNames>
  <calcPr calcId="144525"/>
</workbook>
</file>

<file path=xl/sharedStrings.xml><?xml version="1.0" encoding="utf-8"?>
<sst xmlns="http://schemas.openxmlformats.org/spreadsheetml/2006/main" count="253" uniqueCount="104">
  <si>
    <t>霞浦县国资与金融服务中心2024年公开招聘岗位情况表</t>
  </si>
  <si>
    <t>岗位代码</t>
  </si>
  <si>
    <t>用人单位</t>
  </si>
  <si>
    <t>招聘岗位</t>
  </si>
  <si>
    <t>岗位描述</t>
  </si>
  <si>
    <t>招聘
人数</t>
  </si>
  <si>
    <t>专　业</t>
  </si>
  <si>
    <t>学历</t>
  </si>
  <si>
    <t>学位</t>
  </si>
  <si>
    <t>性别</t>
  </si>
  <si>
    <t>年龄</t>
  </si>
  <si>
    <t>面向
地区</t>
  </si>
  <si>
    <t>笔试科目</t>
  </si>
  <si>
    <t>面试形式</t>
  </si>
  <si>
    <t>其他要求</t>
  </si>
  <si>
    <t>101</t>
  </si>
  <si>
    <t>霞浦县国有资产投资经营有限公司</t>
  </si>
  <si>
    <t>财务部职员</t>
  </si>
  <si>
    <t>1.负责拟订财务管理制度、公司年度预算的编制及执行、公司决算及国有资产统计；
2.负责组织公司会计核算和会计信息工作、编制公司各期财务报表及财务分析报告、配合外部审计机构完成年度审计工作；
3.负责公司税收整体筹划及管理、按时完成税务申报及汇算清缴工作、拟定存款方案；
3.负责公司固定资产账册管理、定期组织盘点工作；
4.完成上级交办的其它工作。</t>
  </si>
  <si>
    <t>会计与审计类</t>
  </si>
  <si>
    <t>本科及以上</t>
  </si>
  <si>
    <t>不限</t>
  </si>
  <si>
    <t>35周岁及以下</t>
  </si>
  <si>
    <t>霞浦县</t>
  </si>
  <si>
    <t>综合基础知识</t>
  </si>
  <si>
    <t>综合类+财务类面试卷</t>
  </si>
  <si>
    <t>1.持有初级会计师或审计师及以上职称；
2.具有2年及以上商业运营体、房地产或建筑行业会计或审计工作经验；
3.最低服务年限3年。</t>
  </si>
  <si>
    <t>102</t>
  </si>
  <si>
    <t>工程部职员1</t>
  </si>
  <si>
    <t>1.负责对公司的规章制度、对外合同谈判进行法律把关；检查合同执行情况，解释合同条款，处理合同文件的遗漏；
2.办理工程招投标、合同等具体事务工作，统计汇总相关资料；
3.负责工程量清单的勘误校核、落实计量支付管理制度及计量支付的有关补充规定、审查工程延期、索赔、分包、计日工及施工、监理、检测单位、供应商等的违约事项；
4.负责建立工程变更台账、合同违约处罚台账；
5.完成领导交办的其他工作。</t>
  </si>
  <si>
    <t>法学类</t>
  </si>
  <si>
    <t>综合类+法学类面试卷</t>
  </si>
  <si>
    <t>1.满足以下条件之一：
①具备2年及以上银行或大中型企业风控、法务相关工作经验；
②具备2年及以上融资租赁、商业保理公司风控、法务相关工作经验；
2.具有中级及以上会计、金融、财政税收等经济类专业技术职称或法律职业资格证书；
3.最低服务年限3年。</t>
  </si>
  <si>
    <t>103</t>
  </si>
  <si>
    <t>工程部职员2</t>
  </si>
  <si>
    <t>1.负责工程现场建设管理、进度控制、质量管理、工程技术管理、安全鉴定等工作；制定和完善公司的技术管理制度、技术标准及技术管理体系；
2.负责处理工程建设过程中相关技术问题；办理工程建设质量安全监督相关手续；
3.负责编制项目投资计划、工程施工计划、进度报表的汇总和工程统计工作；监督勘察设计、施工、监理等各参建单位的合同履约情况，督促各参建方落实质量、进度、费用、安全、环保等措施和文明施工管理措施；
4.监督监理单位、施工单位的资金使用情况；
5.完成领导交办的其他工作任务。</t>
  </si>
  <si>
    <t>土建类</t>
  </si>
  <si>
    <t>综合类+土建类面试卷</t>
  </si>
  <si>
    <t>1.具备工程师及以上职称；
2.具有5年及以上工程项目管理工作经验；
3.熟练基本办公软件、CAD软件等；
4.最低服务年限3年。</t>
  </si>
  <si>
    <t>104</t>
  </si>
  <si>
    <t>工程部职员3</t>
  </si>
  <si>
    <t>1.负责宣传、贯彻、落实国家大中型水利水电工程建设征地移民的各项方针政策、法律法规、规程规范及有关制度、文件精神，配合征地移民管理部门制定有关安征迁制度；
2.负责组织做好土地预审和用地、用林、用海(含临时使用的)等报批、办理土地使用证等；
3.负责开展土地征迁的宣传发动教育和前期准备工作，负责项目的永久用地、临时用地(含土、石、砂等料场)的征(租)用及其相关的补偿安置；
4.对项目所涉及的各类地面地下附着物、建(构)筑物、文物、杆(管)线等搬迁及项目所需的用水、用电、用路、火工用品、地材供应及影响工程建设的其它问题的协调、处理工作；
5.完成公司领导交办的其它工作。</t>
  </si>
  <si>
    <t>水利类</t>
  </si>
  <si>
    <t>综合类+水利类面试卷</t>
  </si>
  <si>
    <t>1.具有水利专业助理工程师及以上职称（具有水利专业工程师及以上职称，年龄可放宽至40周岁，学历可以专科以上）；
2.具有较好的沟通能力和较强的适应能力；
3.最低服务年限3年。</t>
  </si>
  <si>
    <t>105</t>
  </si>
  <si>
    <t>工程管理部</t>
  </si>
  <si>
    <t>负责数据中心网络建设和管理，能够开展数据中心网络架构规划、设计及性能优化；负责网络日常运维和故障处理；完成领导交办的其他工作任务。</t>
  </si>
  <si>
    <t>计算机网络技术类</t>
  </si>
  <si>
    <t>综合面试卷</t>
  </si>
  <si>
    <t>1.具有助理工程师及以上职称优先；
2.愿意调剂到下属企业；
3.最低服务年限3年。</t>
  </si>
  <si>
    <t>106</t>
  </si>
  <si>
    <t>办公室</t>
  </si>
  <si>
    <t>1.负责公司文件、报告、会议纪要等的起草、负责公文修改、审核、文印工作；
2.负责公司的工作联系和接待工作；
3.完成领导交办的其他工作。</t>
  </si>
  <si>
    <t>哲学、文学、历史学大类</t>
  </si>
  <si>
    <t>1.最低服务年限3年。</t>
  </si>
  <si>
    <t>小计</t>
  </si>
  <si>
    <t>201</t>
  </si>
  <si>
    <t>霞浦县城市建设投资有限公司</t>
  </si>
  <si>
    <t>计划财务部</t>
  </si>
  <si>
    <t>负责公司会计核算和会计信息工作，编制公司各期财务报表及财务分析报告，配合外部审计机构完成年度审计，按时完成税务申报及汇算清缴工作等相关财务工作；完成上级交办的其它工作。</t>
  </si>
  <si>
    <t>1.具有初级会计师及以上职称；2.有3年以上财务工作经验优先；3.愿意调剂到下属企业。4.最低服务年限3年。</t>
  </si>
  <si>
    <t>202</t>
  </si>
  <si>
    <t>负责对外的合同谈判进行法律把关；负责检查合同执行情况，处理合同文件的遗漏；负责审查工程延期、索赔、分包、计日工及施工、监理、检测单位、供应商等的违约事项；完成上级交办的其他工作。</t>
  </si>
  <si>
    <t>1.具有法律职业资格证书优先；2.能够熟练使用office等软件，熟悉招投标法、合同法，能够独立完成合同签订全过程。3.最低服务年限3年。</t>
  </si>
  <si>
    <t>203</t>
  </si>
  <si>
    <t>负责公司文件、报告、会议纪要等的起草、负责公文修改、审核、文印工作；负责公司的工作联系和接待工作；完成领导交办的其他工作。</t>
  </si>
  <si>
    <t>公共管理类</t>
  </si>
  <si>
    <t>1.能够熟练运用各种办公软件，具有较强的书面表达、起草和写作能力。2.最低服务年限3年。</t>
  </si>
  <si>
    <t>204</t>
  </si>
  <si>
    <t>负责工程现场建设管理、进度控制、质量管理、工程技术管理、安全鉴定等工作；负责处理工程建设过程中相关技术问题；负责办理工程建设质量安全监督相关手续；监督监理单位、施工单位的资金使用情况；完成领导交办的其他工作任务。</t>
  </si>
  <si>
    <t>1.具有助理工程师及以上职称、3年以上相关工程管理工作经验优先；2.具有工程师以上职称，第一学历可以放宽至专科；3.熟悉工程管理和电脑操作，能够独立做好工程监管工作；4.最低服务年限3年。</t>
  </si>
  <si>
    <t>205</t>
  </si>
  <si>
    <t>1.具有水利专业助理工程师及以上职称优先；2.具有水利专业工程师及以上职称，年龄可放宽至40周岁，第一学历可以放宽至专科；3.愿意调剂到下属企业。4.最低服务年限3年。</t>
  </si>
  <si>
    <t>206</t>
  </si>
  <si>
    <t>负责LPG技术、LPG场站安标化建设、LPG场站技改、安全培训、安全隐患排查、隐串整改方案制定；负责液化气站技术指导、安全管理制度、操作规程、作业许管理修编；负责LPG场站应急演练计划、方案编写、协调实施等；完成领导交办的其他工作任务。</t>
  </si>
  <si>
    <t>化工与制药类</t>
  </si>
  <si>
    <t>1.具有助理工程师及以上职称优先；2.具有工程师以上职称，年龄可放宽至40周岁；3.愿意调剂到下属企业。4.最低服务年限3年。</t>
  </si>
  <si>
    <t>207</t>
  </si>
  <si>
    <t>1.具有助理工程师及以上职称优先；2.愿意调剂到下属企业。3.最低服务年限3年。</t>
  </si>
  <si>
    <t>301</t>
  </si>
  <si>
    <t>霞浦县福宁海洋投资开发有限公司</t>
  </si>
  <si>
    <t>负责财务日常管理工作，负责银行、财税、工商等相关工作业务办理。</t>
  </si>
  <si>
    <t>会计与审计类、财政金融类</t>
  </si>
  <si>
    <t>1.持有初级会计师或审计师及以上职称；
2.具有2年及以上财务或审计工作经验；
3.最低服务年限3年。</t>
  </si>
  <si>
    <t>302</t>
  </si>
  <si>
    <t>法务部职员</t>
  </si>
  <si>
    <t>1.负责公司合同管理工作，建立合同管理台账等；
2.负责公司日常法律咨询，对重要事务提供法律意见，审核公司合同等；
3.协助处理公司各类法律纠纷、诉讼、仲裁等，维护公司合法权益。</t>
  </si>
  <si>
    <t>303</t>
  </si>
  <si>
    <t>投资经营部职员</t>
  </si>
  <si>
    <t>协助部门做好公司投资与经营发展计划，对接沿海乡镇（街道）做好海域管理、码头运营等工作。</t>
  </si>
  <si>
    <t>财政金融类、计算机多媒体技术类、通信信息类</t>
  </si>
  <si>
    <t>最低服务年限3年。</t>
  </si>
  <si>
    <t>304</t>
  </si>
  <si>
    <t>党建办职员</t>
  </si>
  <si>
    <t>1、负责党务管理工作，如党员组织关系管理，发展党员管理等；
2、落实“三会一课”制度，做好各类会议的组织和党建活动开展工作；
3、协助领导做好纪检、宣传工作；
4、负责党员教育培训工作及公司员工心理疏导工作
5、完成上级党委、公司领导安排的其他工作。</t>
  </si>
  <si>
    <t>公共管理类、工商管理类、心理学类</t>
  </si>
  <si>
    <t>305</t>
  </si>
  <si>
    <t>工程部职员</t>
  </si>
  <si>
    <t>1、负责公司项目管理工作，协助部门领导完成工程技术管理工作任务；
2、负责项目前期报建、组织项目建设过程管理工作；
3、负责新建项目申报送审工作；
4、负责土建施工项目检查验收、竣工结算工作；
5、负责土建项目档案管理。</t>
  </si>
  <si>
    <t>土建类、机械类</t>
  </si>
  <si>
    <t>男</t>
  </si>
  <si>
    <t>1.因工作需要经常出差、下乡驻村、驻工地对接管理工程业务工作，要求男性；
2.最低服务年限3年。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</si>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</sst>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Times New Roman"/>
      <charset val="0"/>
    </font>
    <font>
      <b/>
      <sz val="18"/>
      <name val="方正小标宋简体"/>
      <charset val="134"/>
    </font>
    <font>
      <sz val="10"/>
      <color rgb="FF333333"/>
      <name val="宋体"/>
      <charset val="134"/>
    </font>
    <font>
      <sz val="9"/>
      <color rgb="FF333333"/>
      <name val="宋体"/>
      <charset val="134"/>
    </font>
    <font>
      <sz val="10"/>
      <name val="Times New Roman"/>
      <charset val="0"/>
    </font>
    <font>
      <b/>
      <sz val="12"/>
      <name val="宋体"/>
      <charset val="134"/>
    </font>
    <font>
      <b/>
      <sz val="12"/>
      <name val="Times New Roman"/>
      <charset val="0"/>
    </font>
    <font>
      <sz val="10"/>
      <name val="宋体"/>
      <charset val="134"/>
      <scheme val="minor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8"/>
      <name val="Tahoma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37">
    <xf numFmtId="0" fontId="0" fillId="0" borderId="0"/>
    <xf numFmtId="42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0" fontId="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0" borderId="0"/>
    <xf numFmtId="0" fontId="0" fillId="0" borderId="0"/>
    <xf numFmtId="0" fontId="14" fillId="0" borderId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14" fillId="0" borderId="0"/>
    <xf numFmtId="0" fontId="12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0" fillId="6" borderId="5" applyNumberFormat="0" applyFont="0" applyAlignment="0" applyProtection="0">
      <alignment vertical="center"/>
    </xf>
    <xf numFmtId="0" fontId="0" fillId="0" borderId="0"/>
    <xf numFmtId="0" fontId="16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4" applyNumberFormat="0" applyAlignment="0" applyProtection="0">
      <alignment vertical="center"/>
    </xf>
    <xf numFmtId="0" fontId="14" fillId="0" borderId="0"/>
    <xf numFmtId="0" fontId="14" fillId="0" borderId="0"/>
    <xf numFmtId="0" fontId="27" fillId="9" borderId="9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0" borderId="0"/>
    <xf numFmtId="0" fontId="16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0" borderId="0"/>
    <xf numFmtId="0" fontId="1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4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0" fillId="0" borderId="0" applyProtection="0">
      <alignment vertical="center"/>
    </xf>
    <xf numFmtId="0" fontId="14" fillId="0" borderId="0"/>
    <xf numFmtId="0" fontId="14" fillId="0" borderId="0"/>
    <xf numFmtId="0" fontId="0" fillId="0" borderId="0">
      <alignment vertical="center"/>
    </xf>
    <xf numFmtId="0" fontId="14" fillId="0" borderId="0"/>
    <xf numFmtId="0" fontId="14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0" fillId="0" borderId="0">
      <alignment vertical="center"/>
    </xf>
    <xf numFmtId="0" fontId="14" fillId="0" borderId="0"/>
    <xf numFmtId="0" fontId="14" fillId="0" borderId="0"/>
    <xf numFmtId="0" fontId="0" fillId="0" borderId="0"/>
    <xf numFmtId="0" fontId="14" fillId="0" borderId="0"/>
    <xf numFmtId="0" fontId="14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/>
    <xf numFmtId="0" fontId="14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/>
    <xf numFmtId="0" fontId="0" fillId="0" borderId="0"/>
  </cellStyleXfs>
  <cellXfs count="35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0" borderId="1" xfId="87" applyNumberFormat="1" applyFont="1" applyFill="1" applyBorder="1" applyAlignment="1">
      <alignment horizontal="center" vertical="center" wrapText="1"/>
    </xf>
    <xf numFmtId="49" fontId="6" fillId="0" borderId="1" xfId="87" applyNumberFormat="1" applyFont="1" applyFill="1" applyBorder="1" applyAlignment="1">
      <alignment horizontal="center" vertical="center" wrapText="1"/>
    </xf>
    <xf numFmtId="49" fontId="6" fillId="0" borderId="1" xfId="87" applyNumberFormat="1" applyFont="1" applyFill="1" applyBorder="1" applyAlignment="1">
      <alignment horizontal="left" vertical="center" wrapText="1"/>
    </xf>
    <xf numFmtId="0" fontId="1" fillId="0" borderId="1" xfId="87" applyFont="1" applyFill="1" applyBorder="1" applyAlignment="1">
      <alignment horizontal="center" vertical="center" wrapText="1"/>
    </xf>
    <xf numFmtId="49" fontId="1" fillId="0" borderId="2" xfId="87" applyNumberFormat="1" applyFont="1" applyFill="1" applyBorder="1" applyAlignment="1">
      <alignment horizontal="center" vertical="center" wrapText="1"/>
    </xf>
    <xf numFmtId="49" fontId="1" fillId="0" borderId="3" xfId="87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top"/>
    </xf>
    <xf numFmtId="0" fontId="1" fillId="0" borderId="1" xfId="0" applyFont="1" applyBorder="1" applyAlignment="1">
      <alignment horizontal="center" vertical="center" wrapText="1"/>
    </xf>
    <xf numFmtId="49" fontId="7" fillId="0" borderId="1" xfId="87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49" fontId="2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1" xfId="87" applyFont="1" applyFill="1" applyBorder="1" applyAlignment="1">
      <alignment horizontal="left" vertical="center" wrapText="1"/>
    </xf>
    <xf numFmtId="0" fontId="1" fillId="0" borderId="1" xfId="136" applyFont="1" applyFill="1" applyBorder="1" applyAlignment="1">
      <alignment horizontal="left" vertical="center" wrapText="1"/>
    </xf>
    <xf numFmtId="0" fontId="11" fillId="0" borderId="1" xfId="127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137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常规 10 3" xfId="6"/>
    <cellStyle name="常规 11 2 2" xfId="7"/>
    <cellStyle name="常规 13 2" xfId="8"/>
    <cellStyle name="千位分隔[0]" xfId="9" builtinId="6"/>
    <cellStyle name="千位分隔" xfId="10" builtinId="3"/>
    <cellStyle name="常规 7 3" xfId="11"/>
    <cellStyle name="40% - 强调文字颜色 3" xfId="12" builtinId="39"/>
    <cellStyle name="差" xfId="13" builtinId="27"/>
    <cellStyle name="60% - 强调文字颜色 3" xfId="14" builtinId="40"/>
    <cellStyle name="超链接" xfId="15" builtinId="8"/>
    <cellStyle name="百分比" xfId="16" builtinId="5"/>
    <cellStyle name="已访问的超链接" xfId="17" builtinId="9"/>
    <cellStyle name="注释" xfId="18" builtinId="10"/>
    <cellStyle name="常规 6" xfId="19"/>
    <cellStyle name="60% - 强调文字颜色 2" xfId="20" builtinId="36"/>
    <cellStyle name="标题 4" xfId="21" builtinId="19"/>
    <cellStyle name="警告文本" xfId="22" builtinId="11"/>
    <cellStyle name="标题" xfId="23" builtinId="15"/>
    <cellStyle name="常规 5 2" xfId="24"/>
    <cellStyle name="常规 12" xfId="25"/>
    <cellStyle name="解释性文本" xfId="26" builtinId="53"/>
    <cellStyle name="标题 1" xfId="27" builtinId="16"/>
    <cellStyle name="标题 2" xfId="28" builtinId="17"/>
    <cellStyle name="60% - 强调文字颜色 1" xfId="29" builtinId="32"/>
    <cellStyle name="标题 3" xfId="30" builtinId="18"/>
    <cellStyle name="常规 10 2 3 3" xfId="31"/>
    <cellStyle name="60% - 强调文字颜色 4" xfId="32" builtinId="44"/>
    <cellStyle name="输出" xfId="33" builtinId="21"/>
    <cellStyle name="计算" xfId="34" builtinId="22"/>
    <cellStyle name="常规 31" xfId="35"/>
    <cellStyle name="常规 26" xfId="36"/>
    <cellStyle name="检查单元格" xfId="37" builtinId="23"/>
    <cellStyle name="20% - 强调文字颜色 6" xfId="38" builtinId="50"/>
    <cellStyle name="强调文字颜色 2" xfId="39" builtinId="33"/>
    <cellStyle name="链接单元格" xfId="40" builtinId="24"/>
    <cellStyle name="汇总" xfId="41" builtinId="25"/>
    <cellStyle name="好" xfId="42" builtinId="26"/>
    <cellStyle name="适中" xfId="43" builtinId="28"/>
    <cellStyle name="20% - 强调文字颜色 5" xfId="44" builtinId="46"/>
    <cellStyle name="常规 8 2" xfId="45"/>
    <cellStyle name="强调文字颜色 1" xfId="46" builtinId="29"/>
    <cellStyle name="20% - 强调文字颜色 1" xfId="47" builtinId="30"/>
    <cellStyle name="40% - 强调文字颜色 1" xfId="48" builtinId="31"/>
    <cellStyle name="20% - 强调文字颜色 2" xfId="49" builtinId="34"/>
    <cellStyle name="40% - 强调文字颜色 2" xfId="50" builtinId="35"/>
    <cellStyle name="强调文字颜色 3" xfId="51" builtinId="37"/>
    <cellStyle name="强调文字颜色 4" xfId="52" builtinId="41"/>
    <cellStyle name="20% - 强调文字颜色 4" xfId="53" builtinId="42"/>
    <cellStyle name="40% - 强调文字颜色 4" xfId="54" builtinId="43"/>
    <cellStyle name="强调文字颜色 5" xfId="55" builtinId="45"/>
    <cellStyle name="40% - 强调文字颜色 5" xfId="56" builtinId="47"/>
    <cellStyle name="60% - 强调文字颜色 5" xfId="57" builtinId="48"/>
    <cellStyle name="强调文字颜色 6" xfId="58" builtinId="49"/>
    <cellStyle name="常规 10" xfId="59"/>
    <cellStyle name="40% - 强调文字颜色 6" xfId="60" builtinId="51"/>
    <cellStyle name="常规 10 2" xfId="61"/>
    <cellStyle name="60% - 强调文字颜色 6" xfId="62" builtinId="52"/>
    <cellStyle name="常规 14" xfId="63"/>
    <cellStyle name="常规 2 10 2" xfId="64"/>
    <cellStyle name="常规 11 3" xfId="65"/>
    <cellStyle name="常规 10 2 2" xfId="66"/>
    <cellStyle name="常规 2 7" xfId="67"/>
    <cellStyle name="常规 11" xfId="68"/>
    <cellStyle name="常规 13" xfId="69"/>
    <cellStyle name="常规 11 2" xfId="70"/>
    <cellStyle name="常规 12 2" xfId="71"/>
    <cellStyle name="常规 14 2" xfId="72"/>
    <cellStyle name="常规 15" xfId="73"/>
    <cellStyle name="常规 20" xfId="74"/>
    <cellStyle name="常规 15 2" xfId="75"/>
    <cellStyle name="常规 16" xfId="76"/>
    <cellStyle name="常规 21" xfId="77"/>
    <cellStyle name="常规 17" xfId="78"/>
    <cellStyle name="常规 22" xfId="79"/>
    <cellStyle name="常规 18" xfId="80"/>
    <cellStyle name="常规 23" xfId="81"/>
    <cellStyle name="常规 18 2" xfId="82"/>
    <cellStyle name="常规 23 2" xfId="83"/>
    <cellStyle name="常规 19" xfId="84"/>
    <cellStyle name="常规 24" xfId="85"/>
    <cellStyle name="常规 19 2" xfId="86"/>
    <cellStyle name="常规 2" xfId="87"/>
    <cellStyle name="常规 2 10" xfId="88"/>
    <cellStyle name="常规 2 11" xfId="89"/>
    <cellStyle name="常规 2 12" xfId="90"/>
    <cellStyle name="常规 2 12 2" xfId="91"/>
    <cellStyle name="常规 2 13" xfId="92"/>
    <cellStyle name="常规_Sheet2" xfId="93"/>
    <cellStyle name="常规 2 14" xfId="94"/>
    <cellStyle name="常规 2 2" xfId="95"/>
    <cellStyle name="常规 2 2 10" xfId="96"/>
    <cellStyle name="常规 2 2 11" xfId="97"/>
    <cellStyle name="常规 2 2 12" xfId="98"/>
    <cellStyle name="常规 2 2 13" xfId="99"/>
    <cellStyle name="常规 2 2 2" xfId="100"/>
    <cellStyle name="常规 2 2 3" xfId="101"/>
    <cellStyle name="常规 2 2 5" xfId="102"/>
    <cellStyle name="常规 2 2 6" xfId="103"/>
    <cellStyle name="常规 2 2 7" xfId="104"/>
    <cellStyle name="常规 2 2 8" xfId="105"/>
    <cellStyle name="常规 2 2 9" xfId="106"/>
    <cellStyle name="常规 2 3" xfId="107"/>
    <cellStyle name="常规 2 3 2" xfId="108"/>
    <cellStyle name="常规 2 3 3" xfId="109"/>
    <cellStyle name="常规 2 4" xfId="110"/>
    <cellStyle name="常规 2 5" xfId="111"/>
    <cellStyle name="常规 2 6" xfId="112"/>
    <cellStyle name="常规 2 8" xfId="113"/>
    <cellStyle name="常规 2 9" xfId="114"/>
    <cellStyle name="常规 22 2" xfId="115"/>
    <cellStyle name="常规 25" xfId="116"/>
    <cellStyle name="常规 30" xfId="117"/>
    <cellStyle name="常规 27" xfId="118"/>
    <cellStyle name="常规 32" xfId="119"/>
    <cellStyle name="常规 28" xfId="120"/>
    <cellStyle name="常规 33" xfId="121"/>
    <cellStyle name="常规 29" xfId="122"/>
    <cellStyle name="常规 34" xfId="123"/>
    <cellStyle name="常规 3" xfId="124"/>
    <cellStyle name="常规 3 2" xfId="125"/>
    <cellStyle name="常规 4" xfId="126"/>
    <cellStyle name="常规 5" xfId="127"/>
    <cellStyle name="常规 5 3" xfId="128"/>
    <cellStyle name="常规 6 2" xfId="129"/>
    <cellStyle name="常规 6 3" xfId="130"/>
    <cellStyle name="常规 7" xfId="131"/>
    <cellStyle name="常规 7 2" xfId="132"/>
    <cellStyle name="常规 8" xfId="133"/>
    <cellStyle name="常规 9" xfId="134"/>
    <cellStyle name="常规 9 2" xfId="135"/>
    <cellStyle name="常规_公开招聘" xfId="136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7"/>
  <sheetViews>
    <sheetView tabSelected="1" zoomScale="80" zoomScaleNormal="80" zoomScaleSheetLayoutView="115" topLeftCell="A15" workbookViewId="0">
      <selection activeCell="N31" sqref="N31"/>
    </sheetView>
  </sheetViews>
  <sheetFormatPr defaultColWidth="8.625" defaultRowHeight="15.6"/>
  <cols>
    <col min="1" max="1" width="4.7" style="5" customWidth="1"/>
    <col min="2" max="2" width="14.85" style="5" customWidth="1"/>
    <col min="3" max="3" width="13.575" style="5" customWidth="1"/>
    <col min="4" max="4" width="58.9666666666667" style="5" customWidth="1"/>
    <col min="5" max="5" width="5" style="6" customWidth="1"/>
    <col min="6" max="6" width="14.1166666666667" style="7" customWidth="1"/>
    <col min="7" max="7" width="8.875" style="5" customWidth="1"/>
    <col min="8" max="8" width="5" style="5" customWidth="1"/>
    <col min="9" max="9" width="4.75" style="5" customWidth="1"/>
    <col min="10" max="10" width="11.25" style="5" customWidth="1"/>
    <col min="11" max="11" width="6.5" style="5" customWidth="1"/>
    <col min="12" max="13" width="10.5" style="5" customWidth="1"/>
    <col min="14" max="14" width="36.75" style="7" customWidth="1"/>
    <col min="15" max="30" width="9" style="8"/>
    <col min="31" max="16384" width="8.625" style="8"/>
  </cols>
  <sheetData>
    <row r="1" ht="30" customHeight="1" spans="1:14">
      <c r="A1" s="9" t="s">
        <v>0</v>
      </c>
      <c r="B1" s="9"/>
      <c r="C1" s="9"/>
      <c r="D1" s="9"/>
      <c r="E1" s="9"/>
      <c r="F1" s="10"/>
      <c r="G1" s="9"/>
      <c r="H1" s="9"/>
      <c r="I1" s="9"/>
      <c r="J1" s="9"/>
      <c r="K1" s="9"/>
      <c r="L1" s="9"/>
      <c r="M1" s="9"/>
      <c r="N1" s="10"/>
    </row>
    <row r="2" s="1" customFormat="1" ht="35.25" customHeight="1" spans="1:14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</row>
    <row r="3" s="2" customFormat="1" ht="99" customHeight="1" spans="1:14">
      <c r="A3" s="12" t="s">
        <v>15</v>
      </c>
      <c r="B3" s="12" t="s">
        <v>16</v>
      </c>
      <c r="C3" s="13" t="s">
        <v>17</v>
      </c>
      <c r="D3" s="14" t="s">
        <v>18</v>
      </c>
      <c r="E3" s="15">
        <v>2</v>
      </c>
      <c r="F3" s="15" t="s">
        <v>19</v>
      </c>
      <c r="G3" s="15" t="s">
        <v>20</v>
      </c>
      <c r="H3" s="15" t="s">
        <v>21</v>
      </c>
      <c r="I3" s="15" t="s">
        <v>21</v>
      </c>
      <c r="J3" s="15" t="s">
        <v>22</v>
      </c>
      <c r="K3" s="15" t="s">
        <v>23</v>
      </c>
      <c r="L3" s="15" t="s">
        <v>24</v>
      </c>
      <c r="M3" s="15" t="s">
        <v>25</v>
      </c>
      <c r="N3" s="29" t="s">
        <v>26</v>
      </c>
    </row>
    <row r="4" s="3" customFormat="1" ht="102" customHeight="1" spans="1:15">
      <c r="A4" s="12" t="s">
        <v>27</v>
      </c>
      <c r="B4" s="12" t="s">
        <v>16</v>
      </c>
      <c r="C4" s="13" t="s">
        <v>28</v>
      </c>
      <c r="D4" s="14" t="s">
        <v>29</v>
      </c>
      <c r="E4" s="15">
        <v>1</v>
      </c>
      <c r="F4" s="15" t="s">
        <v>30</v>
      </c>
      <c r="G4" s="15" t="s">
        <v>20</v>
      </c>
      <c r="H4" s="15" t="s">
        <v>21</v>
      </c>
      <c r="I4" s="15" t="s">
        <v>21</v>
      </c>
      <c r="J4" s="15" t="s">
        <v>22</v>
      </c>
      <c r="K4" s="15" t="s">
        <v>23</v>
      </c>
      <c r="L4" s="15" t="s">
        <v>24</v>
      </c>
      <c r="M4" s="15" t="s">
        <v>31</v>
      </c>
      <c r="N4" s="30" t="s">
        <v>32</v>
      </c>
      <c r="O4" s="2"/>
    </row>
    <row r="5" s="3" customFormat="1" ht="116" customHeight="1" spans="1:15">
      <c r="A5" s="12" t="s">
        <v>33</v>
      </c>
      <c r="B5" s="12" t="s">
        <v>16</v>
      </c>
      <c r="C5" s="13" t="s">
        <v>34</v>
      </c>
      <c r="D5" s="14" t="s">
        <v>35</v>
      </c>
      <c r="E5" s="15">
        <v>2</v>
      </c>
      <c r="F5" s="15" t="s">
        <v>36</v>
      </c>
      <c r="G5" s="15" t="s">
        <v>20</v>
      </c>
      <c r="H5" s="15" t="s">
        <v>21</v>
      </c>
      <c r="I5" s="15" t="s">
        <v>21</v>
      </c>
      <c r="J5" s="15" t="s">
        <v>22</v>
      </c>
      <c r="K5" s="15" t="s">
        <v>23</v>
      </c>
      <c r="L5" s="15" t="s">
        <v>24</v>
      </c>
      <c r="M5" s="15" t="s">
        <v>37</v>
      </c>
      <c r="N5" s="30" t="s">
        <v>38</v>
      </c>
      <c r="O5" s="4"/>
    </row>
    <row r="6" s="3" customFormat="1" ht="139" customHeight="1" spans="1:15">
      <c r="A6" s="12" t="s">
        <v>39</v>
      </c>
      <c r="B6" s="12" t="s">
        <v>16</v>
      </c>
      <c r="C6" s="13" t="s">
        <v>40</v>
      </c>
      <c r="D6" s="14" t="s">
        <v>41</v>
      </c>
      <c r="E6" s="15">
        <v>1</v>
      </c>
      <c r="F6" s="15" t="s">
        <v>42</v>
      </c>
      <c r="G6" s="15" t="s">
        <v>20</v>
      </c>
      <c r="H6" s="15" t="s">
        <v>21</v>
      </c>
      <c r="I6" s="15" t="s">
        <v>21</v>
      </c>
      <c r="J6" s="15" t="s">
        <v>22</v>
      </c>
      <c r="K6" s="15" t="s">
        <v>23</v>
      </c>
      <c r="L6" s="15" t="s">
        <v>24</v>
      </c>
      <c r="M6" s="15" t="s">
        <v>43</v>
      </c>
      <c r="N6" s="30" t="s">
        <v>44</v>
      </c>
      <c r="O6" s="4"/>
    </row>
    <row r="7" s="3" customFormat="1" ht="49" customHeight="1" spans="1:15">
      <c r="A7" s="12" t="s">
        <v>45</v>
      </c>
      <c r="B7" s="12" t="s">
        <v>16</v>
      </c>
      <c r="C7" s="13" t="s">
        <v>46</v>
      </c>
      <c r="D7" s="14" t="s">
        <v>47</v>
      </c>
      <c r="E7" s="15">
        <v>1</v>
      </c>
      <c r="F7" s="15" t="s">
        <v>48</v>
      </c>
      <c r="G7" s="15" t="s">
        <v>20</v>
      </c>
      <c r="H7" s="15" t="s">
        <v>21</v>
      </c>
      <c r="I7" s="15" t="s">
        <v>21</v>
      </c>
      <c r="J7" s="15" t="s">
        <v>22</v>
      </c>
      <c r="K7" s="15" t="s">
        <v>23</v>
      </c>
      <c r="L7" s="15" t="s">
        <v>24</v>
      </c>
      <c r="M7" s="15" t="s">
        <v>49</v>
      </c>
      <c r="N7" s="30" t="s">
        <v>50</v>
      </c>
      <c r="O7" s="4"/>
    </row>
    <row r="8" s="3" customFormat="1" ht="54" customHeight="1" spans="1:15">
      <c r="A8" s="16" t="s">
        <v>51</v>
      </c>
      <c r="B8" s="12" t="s">
        <v>16</v>
      </c>
      <c r="C8" s="13" t="s">
        <v>52</v>
      </c>
      <c r="D8" s="14" t="s">
        <v>53</v>
      </c>
      <c r="E8" s="15">
        <v>1</v>
      </c>
      <c r="F8" s="15" t="s">
        <v>54</v>
      </c>
      <c r="G8" s="15" t="s">
        <v>20</v>
      </c>
      <c r="H8" s="15" t="s">
        <v>21</v>
      </c>
      <c r="I8" s="15" t="s">
        <v>21</v>
      </c>
      <c r="J8" s="15" t="s">
        <v>22</v>
      </c>
      <c r="K8" s="15" t="s">
        <v>23</v>
      </c>
      <c r="L8" s="15" t="s">
        <v>24</v>
      </c>
      <c r="M8" s="15" t="s">
        <v>49</v>
      </c>
      <c r="N8" s="30" t="s">
        <v>55</v>
      </c>
      <c r="O8" s="4"/>
    </row>
    <row r="9" s="3" customFormat="1" ht="19" customHeight="1" spans="1:15">
      <c r="A9" s="16" t="s">
        <v>56</v>
      </c>
      <c r="B9" s="17"/>
      <c r="C9" s="13"/>
      <c r="D9" s="14"/>
      <c r="E9" s="15">
        <f>SUM(E3:E8)</f>
        <v>8</v>
      </c>
      <c r="F9" s="15"/>
      <c r="G9" s="15"/>
      <c r="H9" s="15"/>
      <c r="I9" s="15"/>
      <c r="J9" s="15"/>
      <c r="K9" s="15"/>
      <c r="L9" s="15"/>
      <c r="M9" s="15"/>
      <c r="N9" s="30"/>
      <c r="O9" s="4"/>
    </row>
    <row r="10" s="2" customFormat="1" ht="54" customHeight="1" spans="1:14">
      <c r="A10" s="12" t="s">
        <v>57</v>
      </c>
      <c r="B10" s="12" t="s">
        <v>58</v>
      </c>
      <c r="C10" s="13" t="s">
        <v>59</v>
      </c>
      <c r="D10" s="14" t="s">
        <v>60</v>
      </c>
      <c r="E10" s="15">
        <v>2</v>
      </c>
      <c r="F10" s="15" t="s">
        <v>19</v>
      </c>
      <c r="G10" s="15" t="s">
        <v>20</v>
      </c>
      <c r="H10" s="15" t="s">
        <v>21</v>
      </c>
      <c r="I10" s="15" t="s">
        <v>21</v>
      </c>
      <c r="J10" s="15" t="s">
        <v>22</v>
      </c>
      <c r="K10" s="15" t="s">
        <v>23</v>
      </c>
      <c r="L10" s="15" t="s">
        <v>24</v>
      </c>
      <c r="M10" s="15" t="s">
        <v>49</v>
      </c>
      <c r="N10" s="31" t="s">
        <v>61</v>
      </c>
    </row>
    <row r="11" s="3" customFormat="1" ht="78" customHeight="1" spans="1:15">
      <c r="A11" s="12" t="s">
        <v>62</v>
      </c>
      <c r="B11" s="12" t="s">
        <v>58</v>
      </c>
      <c r="C11" s="13" t="s">
        <v>52</v>
      </c>
      <c r="D11" s="14" t="s">
        <v>63</v>
      </c>
      <c r="E11" s="15">
        <v>1</v>
      </c>
      <c r="F11" s="15" t="s">
        <v>30</v>
      </c>
      <c r="G11" s="15" t="s">
        <v>20</v>
      </c>
      <c r="H11" s="15" t="s">
        <v>21</v>
      </c>
      <c r="I11" s="15" t="s">
        <v>21</v>
      </c>
      <c r="J11" s="15" t="s">
        <v>22</v>
      </c>
      <c r="K11" s="15" t="s">
        <v>23</v>
      </c>
      <c r="L11" s="15" t="s">
        <v>24</v>
      </c>
      <c r="M11" s="15" t="s">
        <v>49</v>
      </c>
      <c r="N11" s="30" t="s">
        <v>64</v>
      </c>
      <c r="O11" s="2"/>
    </row>
    <row r="12" s="3" customFormat="1" ht="47" customHeight="1" spans="1:15">
      <c r="A12" s="12" t="s">
        <v>65</v>
      </c>
      <c r="B12" s="12" t="s">
        <v>58</v>
      </c>
      <c r="C12" s="13" t="s">
        <v>52</v>
      </c>
      <c r="D12" s="18" t="s">
        <v>66</v>
      </c>
      <c r="E12" s="15">
        <v>1</v>
      </c>
      <c r="F12" s="15" t="s">
        <v>67</v>
      </c>
      <c r="G12" s="15" t="s">
        <v>20</v>
      </c>
      <c r="H12" s="15" t="s">
        <v>21</v>
      </c>
      <c r="I12" s="15" t="s">
        <v>21</v>
      </c>
      <c r="J12" s="15" t="s">
        <v>22</v>
      </c>
      <c r="K12" s="15" t="s">
        <v>23</v>
      </c>
      <c r="L12" s="15" t="s">
        <v>24</v>
      </c>
      <c r="M12" s="15" t="s">
        <v>49</v>
      </c>
      <c r="N12" s="30" t="s">
        <v>68</v>
      </c>
      <c r="O12" s="4"/>
    </row>
    <row r="13" s="3" customFormat="1" ht="73" customHeight="1" spans="1:15">
      <c r="A13" s="12" t="s">
        <v>69</v>
      </c>
      <c r="B13" s="12" t="s">
        <v>58</v>
      </c>
      <c r="C13" s="13" t="s">
        <v>46</v>
      </c>
      <c r="D13" s="14" t="s">
        <v>70</v>
      </c>
      <c r="E13" s="15">
        <v>1</v>
      </c>
      <c r="F13" s="15" t="s">
        <v>36</v>
      </c>
      <c r="G13" s="15" t="s">
        <v>20</v>
      </c>
      <c r="H13" s="15" t="s">
        <v>21</v>
      </c>
      <c r="I13" s="15" t="s">
        <v>21</v>
      </c>
      <c r="J13" s="15" t="s">
        <v>22</v>
      </c>
      <c r="K13" s="15" t="s">
        <v>23</v>
      </c>
      <c r="L13" s="15" t="s">
        <v>24</v>
      </c>
      <c r="M13" s="15" t="s">
        <v>49</v>
      </c>
      <c r="N13" s="31" t="s">
        <v>71</v>
      </c>
      <c r="O13" s="4"/>
    </row>
    <row r="14" s="3" customFormat="1" ht="70" customHeight="1" spans="1:15">
      <c r="A14" s="12" t="s">
        <v>72</v>
      </c>
      <c r="B14" s="12" t="s">
        <v>58</v>
      </c>
      <c r="C14" s="13" t="s">
        <v>46</v>
      </c>
      <c r="D14" s="14" t="s">
        <v>70</v>
      </c>
      <c r="E14" s="15">
        <v>1</v>
      </c>
      <c r="F14" s="15" t="s">
        <v>42</v>
      </c>
      <c r="G14" s="15" t="s">
        <v>20</v>
      </c>
      <c r="H14" s="15" t="s">
        <v>21</v>
      </c>
      <c r="I14" s="15" t="s">
        <v>21</v>
      </c>
      <c r="J14" s="15" t="s">
        <v>22</v>
      </c>
      <c r="K14" s="15" t="s">
        <v>23</v>
      </c>
      <c r="L14" s="15" t="s">
        <v>24</v>
      </c>
      <c r="M14" s="15" t="s">
        <v>49</v>
      </c>
      <c r="N14" s="30" t="s">
        <v>73</v>
      </c>
      <c r="O14" s="4"/>
    </row>
    <row r="15" s="3" customFormat="1" ht="80" customHeight="1" spans="1:15">
      <c r="A15" s="12" t="s">
        <v>74</v>
      </c>
      <c r="B15" s="12" t="s">
        <v>58</v>
      </c>
      <c r="C15" s="13" t="s">
        <v>46</v>
      </c>
      <c r="D15" s="14" t="s">
        <v>75</v>
      </c>
      <c r="E15" s="15">
        <v>1</v>
      </c>
      <c r="F15" s="15" t="s">
        <v>76</v>
      </c>
      <c r="G15" s="15" t="s">
        <v>20</v>
      </c>
      <c r="H15" s="15" t="s">
        <v>21</v>
      </c>
      <c r="I15" s="15" t="s">
        <v>21</v>
      </c>
      <c r="J15" s="15" t="s">
        <v>22</v>
      </c>
      <c r="K15" s="15" t="s">
        <v>23</v>
      </c>
      <c r="L15" s="15" t="s">
        <v>24</v>
      </c>
      <c r="M15" s="15" t="s">
        <v>49</v>
      </c>
      <c r="N15" s="30" t="s">
        <v>77</v>
      </c>
      <c r="O15" s="4"/>
    </row>
    <row r="16" s="3" customFormat="1" ht="68" customHeight="1" spans="1:15">
      <c r="A16" s="12" t="s">
        <v>78</v>
      </c>
      <c r="B16" s="12" t="s">
        <v>58</v>
      </c>
      <c r="C16" s="13" t="s">
        <v>46</v>
      </c>
      <c r="D16" s="14" t="s">
        <v>47</v>
      </c>
      <c r="E16" s="15">
        <v>1</v>
      </c>
      <c r="F16" s="15" t="s">
        <v>48</v>
      </c>
      <c r="G16" s="15" t="s">
        <v>20</v>
      </c>
      <c r="H16" s="15" t="s">
        <v>21</v>
      </c>
      <c r="I16" s="15" t="s">
        <v>21</v>
      </c>
      <c r="J16" s="15" t="s">
        <v>22</v>
      </c>
      <c r="K16" s="15" t="s">
        <v>23</v>
      </c>
      <c r="L16" s="15" t="s">
        <v>24</v>
      </c>
      <c r="M16" s="15" t="s">
        <v>49</v>
      </c>
      <c r="N16" s="30" t="s">
        <v>79</v>
      </c>
      <c r="O16" s="4"/>
    </row>
    <row r="17" s="3" customFormat="1" ht="18" customHeight="1" spans="1:15">
      <c r="A17" s="16" t="s">
        <v>56</v>
      </c>
      <c r="B17" s="17"/>
      <c r="C17" s="13"/>
      <c r="D17" s="14"/>
      <c r="E17" s="15">
        <f>SUM(E10:E16)</f>
        <v>8</v>
      </c>
      <c r="F17" s="15"/>
      <c r="G17" s="15"/>
      <c r="H17" s="19"/>
      <c r="I17" s="15"/>
      <c r="J17" s="15"/>
      <c r="K17" s="15"/>
      <c r="L17" s="15"/>
      <c r="M17" s="15"/>
      <c r="N17" s="30"/>
      <c r="O17" s="4"/>
    </row>
    <row r="18" s="2" customFormat="1" ht="53" customHeight="1" spans="1:14">
      <c r="A18" s="12" t="s">
        <v>80</v>
      </c>
      <c r="B18" s="12" t="s">
        <v>81</v>
      </c>
      <c r="C18" s="13" t="s">
        <v>17</v>
      </c>
      <c r="D18" s="14" t="s">
        <v>82</v>
      </c>
      <c r="E18" s="15">
        <v>2</v>
      </c>
      <c r="F18" s="15" t="s">
        <v>83</v>
      </c>
      <c r="G18" s="15" t="s">
        <v>20</v>
      </c>
      <c r="H18" s="19" t="s">
        <v>21</v>
      </c>
      <c r="I18" s="15" t="s">
        <v>21</v>
      </c>
      <c r="J18" s="15" t="s">
        <v>22</v>
      </c>
      <c r="K18" s="15" t="s">
        <v>23</v>
      </c>
      <c r="L18" s="15" t="s">
        <v>24</v>
      </c>
      <c r="M18" s="15" t="s">
        <v>49</v>
      </c>
      <c r="N18" s="29" t="s">
        <v>84</v>
      </c>
    </row>
    <row r="19" s="4" customFormat="1" ht="54" customHeight="1" spans="1:15">
      <c r="A19" s="12" t="s">
        <v>85</v>
      </c>
      <c r="B19" s="12" t="s">
        <v>81</v>
      </c>
      <c r="C19" s="13" t="s">
        <v>86</v>
      </c>
      <c r="D19" s="20" t="s">
        <v>87</v>
      </c>
      <c r="E19" s="15">
        <v>1</v>
      </c>
      <c r="F19" s="15" t="s">
        <v>30</v>
      </c>
      <c r="G19" s="15" t="s">
        <v>20</v>
      </c>
      <c r="H19" s="19" t="s">
        <v>21</v>
      </c>
      <c r="I19" s="15" t="s">
        <v>21</v>
      </c>
      <c r="J19" s="15" t="s">
        <v>22</v>
      </c>
      <c r="K19" s="15" t="s">
        <v>23</v>
      </c>
      <c r="L19" s="15" t="s">
        <v>24</v>
      </c>
      <c r="M19" s="15" t="s">
        <v>31</v>
      </c>
      <c r="N19" s="29" t="s">
        <v>55</v>
      </c>
      <c r="O19" s="2"/>
    </row>
    <row r="20" s="3" customFormat="1" ht="41" customHeight="1" spans="1:15">
      <c r="A20" s="12" t="s">
        <v>88</v>
      </c>
      <c r="B20" s="12" t="s">
        <v>81</v>
      </c>
      <c r="C20" s="13" t="s">
        <v>89</v>
      </c>
      <c r="D20" s="14" t="s">
        <v>90</v>
      </c>
      <c r="E20" s="15">
        <v>1</v>
      </c>
      <c r="F20" s="15" t="s">
        <v>91</v>
      </c>
      <c r="G20" s="15" t="s">
        <v>20</v>
      </c>
      <c r="H20" s="19" t="s">
        <v>21</v>
      </c>
      <c r="I20" s="15" t="s">
        <v>21</v>
      </c>
      <c r="J20" s="15" t="s">
        <v>22</v>
      </c>
      <c r="K20" s="15" t="s">
        <v>23</v>
      </c>
      <c r="L20" s="15" t="s">
        <v>24</v>
      </c>
      <c r="M20" s="15" t="s">
        <v>49</v>
      </c>
      <c r="N20" s="30" t="s">
        <v>92</v>
      </c>
      <c r="O20" s="2"/>
    </row>
    <row r="21" s="3" customFormat="1" ht="63" customHeight="1" spans="1:15">
      <c r="A21" s="12" t="s">
        <v>93</v>
      </c>
      <c r="B21" s="12" t="s">
        <v>81</v>
      </c>
      <c r="C21" s="13" t="s">
        <v>94</v>
      </c>
      <c r="D21" s="20" t="s">
        <v>95</v>
      </c>
      <c r="E21" s="15">
        <v>1</v>
      </c>
      <c r="F21" s="15" t="s">
        <v>96</v>
      </c>
      <c r="G21" s="15" t="s">
        <v>20</v>
      </c>
      <c r="H21" s="19" t="s">
        <v>21</v>
      </c>
      <c r="I21" s="15" t="s">
        <v>21</v>
      </c>
      <c r="J21" s="15" t="s">
        <v>22</v>
      </c>
      <c r="K21" s="15" t="s">
        <v>23</v>
      </c>
      <c r="L21" s="15" t="s">
        <v>24</v>
      </c>
      <c r="M21" s="15" t="s">
        <v>49</v>
      </c>
      <c r="N21" s="30" t="s">
        <v>92</v>
      </c>
      <c r="O21" s="4"/>
    </row>
    <row r="22" s="3" customFormat="1" ht="74" customHeight="1" spans="1:15">
      <c r="A22" s="12" t="s">
        <v>97</v>
      </c>
      <c r="B22" s="12" t="s">
        <v>81</v>
      </c>
      <c r="C22" s="13" t="s">
        <v>98</v>
      </c>
      <c r="D22" s="14" t="s">
        <v>99</v>
      </c>
      <c r="E22" s="15">
        <v>2</v>
      </c>
      <c r="F22" s="15" t="s">
        <v>100</v>
      </c>
      <c r="G22" s="15" t="s">
        <v>20</v>
      </c>
      <c r="H22" s="19" t="s">
        <v>21</v>
      </c>
      <c r="I22" s="15" t="s">
        <v>101</v>
      </c>
      <c r="J22" s="15" t="s">
        <v>22</v>
      </c>
      <c r="K22" s="15" t="s">
        <v>23</v>
      </c>
      <c r="L22" s="15" t="s">
        <v>24</v>
      </c>
      <c r="M22" s="15" t="s">
        <v>49</v>
      </c>
      <c r="N22" s="30" t="s">
        <v>102</v>
      </c>
      <c r="O22" s="4"/>
    </row>
    <row r="23" s="3" customFormat="1" ht="21" customHeight="1" spans="1:15">
      <c r="A23" s="16" t="s">
        <v>56</v>
      </c>
      <c r="B23" s="17"/>
      <c r="C23" s="13"/>
      <c r="D23" s="14"/>
      <c r="E23" s="15">
        <f>SUM(E18:E22)</f>
        <v>7</v>
      </c>
      <c r="F23" s="15"/>
      <c r="G23" s="15"/>
      <c r="H23" s="19"/>
      <c r="I23" s="15"/>
      <c r="J23" s="15"/>
      <c r="K23" s="15"/>
      <c r="L23" s="15"/>
      <c r="M23" s="15"/>
      <c r="N23" s="30"/>
      <c r="O23" s="4"/>
    </row>
    <row r="24" ht="21" customHeight="1" spans="1:14">
      <c r="A24" s="16" t="s">
        <v>103</v>
      </c>
      <c r="B24" s="17"/>
      <c r="C24" s="21"/>
      <c r="D24" s="21"/>
      <c r="E24" s="22">
        <f>SUM(E9+E17+E23)</f>
        <v>23</v>
      </c>
      <c r="F24" s="21"/>
      <c r="G24" s="21"/>
      <c r="H24" s="21"/>
      <c r="I24" s="21"/>
      <c r="J24" s="21"/>
      <c r="K24" s="21"/>
      <c r="L24" s="21"/>
      <c r="M24" s="21"/>
      <c r="N24" s="32"/>
    </row>
    <row r="25" spans="1:14">
      <c r="A25" s="23"/>
      <c r="B25" s="23"/>
      <c r="C25" s="24"/>
      <c r="D25" s="24"/>
      <c r="E25" s="25"/>
      <c r="F25" s="25"/>
      <c r="G25" s="25"/>
      <c r="H25" s="25"/>
      <c r="I25" s="25"/>
      <c r="J25" s="25"/>
      <c r="K25" s="25"/>
      <c r="L25" s="25"/>
      <c r="M25" s="25"/>
      <c r="N25" s="25"/>
    </row>
    <row r="26" spans="1:14">
      <c r="A26" s="26"/>
      <c r="B26" s="26"/>
      <c r="C26" s="27"/>
      <c r="D26" s="27"/>
      <c r="E26" s="26"/>
      <c r="F26" s="26"/>
      <c r="G26" s="26"/>
      <c r="H26" s="26"/>
      <c r="I26" s="26"/>
      <c r="J26" s="26"/>
      <c r="K26" s="33"/>
      <c r="L26" s="33"/>
      <c r="M26" s="33"/>
      <c r="N26" s="34"/>
    </row>
    <row r="27" spans="1:14">
      <c r="A27" s="23"/>
      <c r="B27" s="23"/>
      <c r="C27" s="28"/>
      <c r="D27" s="28"/>
      <c r="E27" s="23"/>
      <c r="F27" s="23"/>
      <c r="G27" s="23"/>
      <c r="H27" s="23"/>
      <c r="I27" s="23"/>
      <c r="J27" s="23"/>
      <c r="K27" s="23"/>
      <c r="L27" s="23"/>
      <c r="M27" s="23"/>
      <c r="N27" s="23"/>
    </row>
  </sheetData>
  <mergeCells count="8">
    <mergeCell ref="A1:N1"/>
    <mergeCell ref="A9:B9"/>
    <mergeCell ref="A17:B17"/>
    <mergeCell ref="A23:B23"/>
    <mergeCell ref="A24:B24"/>
    <mergeCell ref="A25:N25"/>
    <mergeCell ref="A26:J26"/>
    <mergeCell ref="A27:N27"/>
  </mergeCells>
  <pageMargins left="0.393055555555556" right="0.118055555555556" top="0.590277777777778" bottom="0.590277777777778" header="0.507638888888889" footer="0.507638888888889"/>
  <pageSetup paperSize="9" scale="64" fitToHeight="0" orientation="landscape" useFirstPageNumber="1" horizontalDpi="600" verticalDpi="600"/>
  <headerFooter alignWithMargins="0" scaleWithDoc="0">
    <oddFooter>&amp;R&amp;14- &amp;P -</oddFooter>
  </headerFooter>
  <ignoredErrors>
    <ignoredError sqref="A5:A6 A3 O4:XFD4 I4:L4 A4:G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cp:revision>1</cp:revision>
  <dcterms:created xsi:type="dcterms:W3CDTF">1996-12-17T01:32:00Z</dcterms:created>
  <cp:lastPrinted>2020-04-02T07:22:00Z</cp:lastPrinted>
  <dcterms:modified xsi:type="dcterms:W3CDTF">2024-06-25T02:58:03Z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2052-11.1.0.12165</vt:lpwstr>
  </property>
  <property fmtid="{D5CDD505-2E9C-101B-9397-08002B2CF9AE}" pid="3" name="ICV">
    <vt:lpwstr>12064E10342346B2AAB9650DF6653667</vt:lpwstr>
  </property>
</Properties>
</file>